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 (2)" sheetId="2" r:id="rId1"/>
  </sheets>
  <definedNames>
    <definedName name="_xlnm._FilterDatabase" localSheetId="0" hidden="1">'Sheet1 (2)'!$A$3:$H$16</definedName>
    <definedName name="_xlnm.Print_Titles" localSheetId="0">'Sheet1 (2)'!$A:$G</definedName>
    <definedName name="_xlnm.Print_Area" localSheetId="0">'Sheet1 (2)'!$A$1:$N$16</definedName>
  </definedNames>
  <calcPr calcId="144525"/>
</workbook>
</file>

<file path=xl/sharedStrings.xml><?xml version="1.0" encoding="utf-8"?>
<sst xmlns="http://schemas.openxmlformats.org/spreadsheetml/2006/main" count="81" uniqueCount="60">
  <si>
    <t>附件</t>
  </si>
  <si>
    <r>
      <rPr>
        <b/>
        <sz val="20"/>
        <rFont val="宋体"/>
        <charset val="134"/>
      </rPr>
      <t>资阳市雁江区</t>
    </r>
    <r>
      <rPr>
        <b/>
        <sz val="20"/>
        <rFont val="Calibri"/>
        <charset val="134"/>
      </rPr>
      <t>2024</t>
    </r>
    <r>
      <rPr>
        <b/>
        <sz val="20"/>
        <rFont val="宋体"/>
        <charset val="134"/>
      </rPr>
      <t>年公开考试招聘事业单位工作人员体检人员名单</t>
    </r>
  </si>
  <si>
    <t>序号</t>
  </si>
  <si>
    <t>姓名</t>
  </si>
  <si>
    <t>准考证号</t>
  </si>
  <si>
    <t>报考单位</t>
  </si>
  <si>
    <t>岗位类别</t>
  </si>
  <si>
    <t>岗位编码</t>
  </si>
  <si>
    <t>职业能力倾向测验</t>
  </si>
  <si>
    <t>公共能力素质</t>
  </si>
  <si>
    <t>政策性加分</t>
  </si>
  <si>
    <t>笔试总成绩</t>
  </si>
  <si>
    <t>面试成绩</t>
  </si>
  <si>
    <t>考试总成绩</t>
  </si>
  <si>
    <t>岗位排名</t>
  </si>
  <si>
    <t>招聘名额</t>
  </si>
  <si>
    <t>钟晓妍</t>
  </si>
  <si>
    <t>15120100122</t>
  </si>
  <si>
    <t>资阳市雁江区国资国企事务中心</t>
  </si>
  <si>
    <t>管理</t>
  </si>
  <si>
    <t>131001</t>
  </si>
  <si>
    <t>付希强</t>
  </si>
  <si>
    <t>15120100606</t>
  </si>
  <si>
    <t>资阳市雁江区投资审计中心</t>
  </si>
  <si>
    <t>131002</t>
  </si>
  <si>
    <t>廖鹏</t>
  </si>
  <si>
    <t>15120100816</t>
  </si>
  <si>
    <t>资阳市雁江区殡仪馆</t>
  </si>
  <si>
    <t>131003</t>
  </si>
  <si>
    <t>王浩楠</t>
  </si>
  <si>
    <t>15120101222</t>
  </si>
  <si>
    <t>资阳市雁江区文化馆</t>
  </si>
  <si>
    <t>专业技术</t>
  </si>
  <si>
    <t>131004</t>
  </si>
  <si>
    <t>于永越</t>
  </si>
  <si>
    <t>15120101603</t>
  </si>
  <si>
    <t>资阳市雁江区文物管理所</t>
  </si>
  <si>
    <t>131005</t>
  </si>
  <si>
    <t>文玉</t>
  </si>
  <si>
    <t>15120101927</t>
  </si>
  <si>
    <t>资阳市雁江区图书馆</t>
  </si>
  <si>
    <t>131006</t>
  </si>
  <si>
    <t>冯天佐</t>
  </si>
  <si>
    <t>15120102107</t>
  </si>
  <si>
    <t>资阳市雁江区城东新区园林管理所</t>
  </si>
  <si>
    <t>131007</t>
  </si>
  <si>
    <t>唐罗</t>
  </si>
  <si>
    <t>15120102127</t>
  </si>
  <si>
    <t>资阳市雁江区镇畜牧兽医站</t>
  </si>
  <si>
    <t>131008</t>
  </si>
  <si>
    <t>曾红梅</t>
  </si>
  <si>
    <t>15120102201</t>
  </si>
  <si>
    <t>廖茹丽</t>
  </si>
  <si>
    <t>15120102720</t>
  </si>
  <si>
    <t>蒋杭</t>
  </si>
  <si>
    <t>15120102221</t>
  </si>
  <si>
    <t>肖未</t>
  </si>
  <si>
    <t>15120102826</t>
  </si>
  <si>
    <t>张雨柔</t>
  </si>
  <si>
    <t>15120102321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</si>
</sst>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6"/>
      <color indexed="8"/>
      <name val="方正黑体简体"/>
      <charset val="134"/>
    </font>
    <font>
      <b/>
      <sz val="20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85" zoomScaleNormal="85" workbookViewId="0">
      <pane ySplit="3" topLeftCell="A4" activePane="bottomLeft" state="frozen"/>
      <selection/>
      <selection pane="bottomLeft" activeCell="R9" sqref="R9"/>
    </sheetView>
  </sheetViews>
  <sheetFormatPr defaultColWidth="9" defaultRowHeight="13.5"/>
  <cols>
    <col min="1" max="1" width="7" customWidth="1"/>
    <col min="2" max="2" width="8.13333333333333" customWidth="1"/>
    <col min="3" max="3" width="13.25" customWidth="1"/>
    <col min="4" max="4" width="29.5" style="2" customWidth="1"/>
    <col min="5" max="5" width="9.75" customWidth="1"/>
    <col min="6" max="6" width="9.5" customWidth="1"/>
    <col min="7" max="7" width="11.8833333333333" customWidth="1"/>
    <col min="8" max="8" width="9.63333333333333" customWidth="1"/>
    <col min="9" max="9" width="7.25" customWidth="1"/>
    <col min="10" max="10" width="8.25" customWidth="1"/>
    <col min="11" max="11" width="9.75" style="3" customWidth="1"/>
    <col min="12" max="12" width="8.38333333333333" customWidth="1"/>
    <col min="13" max="13" width="6.75" customWidth="1"/>
    <col min="14" max="14" width="6.38333333333333" customWidth="1"/>
  </cols>
  <sheetData>
    <row r="1" ht="21" customHeight="1" spans="1:1">
      <c r="A1" s="4" t="s">
        <v>0</v>
      </c>
    </row>
    <row r="2" ht="36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51" customHeight="1" spans="1:1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0" t="s">
        <v>14</v>
      </c>
      <c r="N3" s="11" t="s">
        <v>15</v>
      </c>
      <c r="O3" s="12"/>
      <c r="P3" s="12"/>
    </row>
    <row r="4" s="1" customFormat="1" ht="37" customHeight="1" spans="1:16">
      <c r="A4" s="8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>
        <v>58.4</v>
      </c>
      <c r="H4" s="9">
        <v>65.2</v>
      </c>
      <c r="I4" s="13"/>
      <c r="J4" s="13">
        <f t="shared" ref="J4:J10" si="0">G4*0.5+H4*0.5+I4</f>
        <v>61.8</v>
      </c>
      <c r="K4" s="14">
        <v>82.2</v>
      </c>
      <c r="L4" s="13">
        <f t="shared" ref="L4:L10" si="1">J4*0.6+K4*0.4</f>
        <v>69.96</v>
      </c>
      <c r="M4" s="15">
        <v>1</v>
      </c>
      <c r="N4" s="13">
        <v>1</v>
      </c>
      <c r="O4" s="12"/>
      <c r="P4" s="12"/>
    </row>
    <row r="5" s="1" customFormat="1" ht="37" customHeight="1" spans="1:16">
      <c r="A5" s="8">
        <v>2</v>
      </c>
      <c r="B5" s="9" t="s">
        <v>21</v>
      </c>
      <c r="C5" s="9" t="s">
        <v>22</v>
      </c>
      <c r="D5" s="9" t="s">
        <v>23</v>
      </c>
      <c r="E5" s="9" t="s">
        <v>19</v>
      </c>
      <c r="F5" s="9" t="s">
        <v>24</v>
      </c>
      <c r="G5" s="9">
        <v>57.1</v>
      </c>
      <c r="H5" s="9">
        <v>60.7</v>
      </c>
      <c r="I5" s="13">
        <v>2</v>
      </c>
      <c r="J5" s="13">
        <f t="shared" si="0"/>
        <v>60.9</v>
      </c>
      <c r="K5" s="14">
        <v>80.6</v>
      </c>
      <c r="L5" s="13">
        <f t="shared" si="1"/>
        <v>68.78</v>
      </c>
      <c r="M5" s="15">
        <v>1</v>
      </c>
      <c r="N5" s="13">
        <v>1</v>
      </c>
      <c r="O5" s="12"/>
      <c r="P5" s="12"/>
    </row>
    <row r="6" s="1" customFormat="1" ht="37" customHeight="1" spans="1:16">
      <c r="A6" s="8">
        <v>3</v>
      </c>
      <c r="B6" s="9" t="s">
        <v>25</v>
      </c>
      <c r="C6" s="9" t="s">
        <v>26</v>
      </c>
      <c r="D6" s="9" t="s">
        <v>27</v>
      </c>
      <c r="E6" s="9" t="s">
        <v>19</v>
      </c>
      <c r="F6" s="9" t="s">
        <v>28</v>
      </c>
      <c r="G6" s="9">
        <v>77.9</v>
      </c>
      <c r="H6" s="9">
        <v>57.2</v>
      </c>
      <c r="I6" s="13"/>
      <c r="J6" s="13">
        <f t="shared" si="0"/>
        <v>67.55</v>
      </c>
      <c r="K6" s="14">
        <v>78</v>
      </c>
      <c r="L6" s="13">
        <f t="shared" si="1"/>
        <v>71.73</v>
      </c>
      <c r="M6" s="15">
        <v>1</v>
      </c>
      <c r="N6" s="13">
        <v>1</v>
      </c>
      <c r="O6" s="12"/>
      <c r="P6" s="12"/>
    </row>
    <row r="7" s="1" customFormat="1" ht="37" customHeight="1" spans="1:16">
      <c r="A7" s="8">
        <v>4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>
        <v>64.1</v>
      </c>
      <c r="H7" s="9">
        <v>56.5</v>
      </c>
      <c r="I7" s="13"/>
      <c r="J7" s="13">
        <f t="shared" si="0"/>
        <v>60.3</v>
      </c>
      <c r="K7" s="14">
        <v>85.4</v>
      </c>
      <c r="L7" s="13">
        <f t="shared" si="1"/>
        <v>70.34</v>
      </c>
      <c r="M7" s="15">
        <v>1</v>
      </c>
      <c r="N7" s="13">
        <v>1</v>
      </c>
      <c r="O7" s="12"/>
      <c r="P7" s="12"/>
    </row>
    <row r="8" s="1" customFormat="1" ht="37" customHeight="1" spans="1:16">
      <c r="A8" s="8">
        <v>5</v>
      </c>
      <c r="B8" s="9" t="s">
        <v>34</v>
      </c>
      <c r="C8" s="9" t="s">
        <v>35</v>
      </c>
      <c r="D8" s="9" t="s">
        <v>36</v>
      </c>
      <c r="E8" s="9" t="s">
        <v>32</v>
      </c>
      <c r="F8" s="9" t="s">
        <v>37</v>
      </c>
      <c r="G8" s="9">
        <v>67.7</v>
      </c>
      <c r="H8" s="9">
        <v>63.8</v>
      </c>
      <c r="I8" s="13"/>
      <c r="J8" s="13">
        <f t="shared" si="0"/>
        <v>65.75</v>
      </c>
      <c r="K8" s="14">
        <v>76</v>
      </c>
      <c r="L8" s="13">
        <f t="shared" si="1"/>
        <v>69.85</v>
      </c>
      <c r="M8" s="15">
        <v>1</v>
      </c>
      <c r="N8" s="13">
        <v>1</v>
      </c>
      <c r="O8" s="12"/>
      <c r="P8" s="12"/>
    </row>
    <row r="9" s="1" customFormat="1" ht="37" customHeight="1" spans="1:16">
      <c r="A9" s="8">
        <v>6</v>
      </c>
      <c r="B9" s="9" t="s">
        <v>38</v>
      </c>
      <c r="C9" s="9" t="s">
        <v>39</v>
      </c>
      <c r="D9" s="9" t="s">
        <v>40</v>
      </c>
      <c r="E9" s="9" t="s">
        <v>32</v>
      </c>
      <c r="F9" s="9" t="s">
        <v>41</v>
      </c>
      <c r="G9" s="9">
        <v>59.4</v>
      </c>
      <c r="H9" s="9">
        <v>60.1</v>
      </c>
      <c r="I9" s="13">
        <v>6</v>
      </c>
      <c r="J9" s="13">
        <f t="shared" si="0"/>
        <v>65.75</v>
      </c>
      <c r="K9" s="14">
        <v>81.6</v>
      </c>
      <c r="L9" s="13">
        <f t="shared" si="1"/>
        <v>72.09</v>
      </c>
      <c r="M9" s="15">
        <v>1</v>
      </c>
      <c r="N9" s="13">
        <v>1</v>
      </c>
      <c r="O9" s="12"/>
      <c r="P9" s="12"/>
    </row>
    <row r="10" s="1" customFormat="1" ht="37" customHeight="1" spans="1:16">
      <c r="A10" s="8">
        <v>7</v>
      </c>
      <c r="B10" s="9" t="s">
        <v>42</v>
      </c>
      <c r="C10" s="9" t="s">
        <v>43</v>
      </c>
      <c r="D10" s="9" t="s">
        <v>44</v>
      </c>
      <c r="E10" s="9" t="s">
        <v>32</v>
      </c>
      <c r="F10" s="9" t="s">
        <v>45</v>
      </c>
      <c r="G10" s="9">
        <v>67.2</v>
      </c>
      <c r="H10" s="9">
        <v>61.6</v>
      </c>
      <c r="I10" s="13"/>
      <c r="J10" s="13">
        <f t="shared" si="0"/>
        <v>64.4</v>
      </c>
      <c r="K10" s="14">
        <v>80.8</v>
      </c>
      <c r="L10" s="13">
        <f t="shared" si="1"/>
        <v>70.96</v>
      </c>
      <c r="M10" s="15">
        <v>1</v>
      </c>
      <c r="N10" s="13">
        <v>1</v>
      </c>
      <c r="O10" s="12"/>
      <c r="P10" s="12"/>
    </row>
    <row r="11" s="1" customFormat="1" ht="37" customHeight="1" spans="1:16">
      <c r="A11" s="8">
        <v>8</v>
      </c>
      <c r="B11" s="9" t="s">
        <v>46</v>
      </c>
      <c r="C11" s="9" t="s">
        <v>47</v>
      </c>
      <c r="D11" s="9" t="s">
        <v>48</v>
      </c>
      <c r="E11" s="9" t="s">
        <v>32</v>
      </c>
      <c r="F11" s="9" t="s">
        <v>49</v>
      </c>
      <c r="G11" s="9">
        <v>73.2</v>
      </c>
      <c r="H11" s="9">
        <v>71.3</v>
      </c>
      <c r="I11" s="13"/>
      <c r="J11" s="13">
        <f t="shared" ref="J11:J26" si="2">G11*0.5+H11*0.5+I11</f>
        <v>72.25</v>
      </c>
      <c r="K11" s="14">
        <v>79</v>
      </c>
      <c r="L11" s="13">
        <f t="shared" ref="L11:L24" si="3">J11*0.6+K11*0.4</f>
        <v>74.95</v>
      </c>
      <c r="M11" s="15">
        <v>1</v>
      </c>
      <c r="N11" s="13">
        <v>6</v>
      </c>
      <c r="O11" s="12"/>
      <c r="P11" s="12"/>
    </row>
    <row r="12" s="1" customFormat="1" ht="37" customHeight="1" spans="1:16">
      <c r="A12" s="8">
        <v>9</v>
      </c>
      <c r="B12" s="9" t="s">
        <v>50</v>
      </c>
      <c r="C12" s="9" t="s">
        <v>51</v>
      </c>
      <c r="D12" s="9" t="s">
        <v>48</v>
      </c>
      <c r="E12" s="9" t="s">
        <v>32</v>
      </c>
      <c r="F12" s="9" t="s">
        <v>49</v>
      </c>
      <c r="G12" s="9">
        <v>58.3</v>
      </c>
      <c r="H12" s="9">
        <v>66</v>
      </c>
      <c r="I12" s="13"/>
      <c r="J12" s="13">
        <f t="shared" si="2"/>
        <v>62.15</v>
      </c>
      <c r="K12" s="14">
        <v>79.8</v>
      </c>
      <c r="L12" s="13">
        <f t="shared" si="3"/>
        <v>69.21</v>
      </c>
      <c r="M12" s="15">
        <v>2</v>
      </c>
      <c r="N12" s="13"/>
      <c r="O12" s="12"/>
      <c r="P12" s="12"/>
    </row>
    <row r="13" s="1" customFormat="1" ht="37" customHeight="1" spans="1:16">
      <c r="A13" s="8">
        <v>10</v>
      </c>
      <c r="B13" s="9" t="s">
        <v>52</v>
      </c>
      <c r="C13" s="9" t="s">
        <v>53</v>
      </c>
      <c r="D13" s="9" t="s">
        <v>48</v>
      </c>
      <c r="E13" s="9" t="s">
        <v>32</v>
      </c>
      <c r="F13" s="9" t="s">
        <v>49</v>
      </c>
      <c r="G13" s="9">
        <v>66</v>
      </c>
      <c r="H13" s="9">
        <v>50.6</v>
      </c>
      <c r="I13" s="13"/>
      <c r="J13" s="13">
        <f t="shared" si="2"/>
        <v>58.3</v>
      </c>
      <c r="K13" s="14">
        <v>83.4</v>
      </c>
      <c r="L13" s="13">
        <f t="shared" si="3"/>
        <v>68.34</v>
      </c>
      <c r="M13" s="15">
        <v>3</v>
      </c>
      <c r="N13" s="13"/>
      <c r="O13" s="12"/>
      <c r="P13" s="12"/>
    </row>
    <row r="14" s="1" customFormat="1" ht="37" customHeight="1" spans="1:16">
      <c r="A14" s="8">
        <v>11</v>
      </c>
      <c r="B14" s="9" t="s">
        <v>54</v>
      </c>
      <c r="C14" s="9" t="s">
        <v>55</v>
      </c>
      <c r="D14" s="9" t="s">
        <v>48</v>
      </c>
      <c r="E14" s="9" t="s">
        <v>32</v>
      </c>
      <c r="F14" s="9" t="s">
        <v>49</v>
      </c>
      <c r="G14" s="9">
        <v>61.5</v>
      </c>
      <c r="H14" s="9">
        <v>51.3</v>
      </c>
      <c r="I14" s="13"/>
      <c r="J14" s="13">
        <f t="shared" si="2"/>
        <v>56.4</v>
      </c>
      <c r="K14" s="14">
        <v>83.8</v>
      </c>
      <c r="L14" s="13">
        <f t="shared" si="3"/>
        <v>67.36</v>
      </c>
      <c r="M14" s="15">
        <v>4</v>
      </c>
      <c r="N14" s="13"/>
      <c r="O14" s="12"/>
      <c r="P14" s="12"/>
    </row>
    <row r="15" s="1" customFormat="1" ht="37" customHeight="1" spans="1:16">
      <c r="A15" s="8">
        <v>12</v>
      </c>
      <c r="B15" s="9" t="s">
        <v>56</v>
      </c>
      <c r="C15" s="9" t="s">
        <v>57</v>
      </c>
      <c r="D15" s="9" t="s">
        <v>48</v>
      </c>
      <c r="E15" s="9" t="s">
        <v>32</v>
      </c>
      <c r="F15" s="9" t="s">
        <v>49</v>
      </c>
      <c r="G15" s="9">
        <v>59.5</v>
      </c>
      <c r="H15" s="9">
        <v>52.3</v>
      </c>
      <c r="I15" s="13"/>
      <c r="J15" s="13">
        <f t="shared" si="2"/>
        <v>55.9</v>
      </c>
      <c r="K15" s="14">
        <v>83.8</v>
      </c>
      <c r="L15" s="13">
        <f t="shared" si="3"/>
        <v>67.06</v>
      </c>
      <c r="M15" s="15">
        <v>5</v>
      </c>
      <c r="N15" s="13"/>
      <c r="O15" s="12"/>
      <c r="P15" s="12"/>
    </row>
    <row r="16" s="1" customFormat="1" ht="37" customHeight="1" spans="1:16">
      <c r="A16" s="8">
        <v>13</v>
      </c>
      <c r="B16" s="9" t="s">
        <v>58</v>
      </c>
      <c r="C16" s="9" t="s">
        <v>59</v>
      </c>
      <c r="D16" s="9" t="s">
        <v>48</v>
      </c>
      <c r="E16" s="9" t="s">
        <v>32</v>
      </c>
      <c r="F16" s="9" t="s">
        <v>49</v>
      </c>
      <c r="G16" s="9">
        <v>57.9</v>
      </c>
      <c r="H16" s="9">
        <v>52.2</v>
      </c>
      <c r="I16" s="13"/>
      <c r="J16" s="13">
        <f t="shared" si="2"/>
        <v>55.05</v>
      </c>
      <c r="K16" s="14">
        <v>80.6</v>
      </c>
      <c r="L16" s="13">
        <f t="shared" si="3"/>
        <v>65.27</v>
      </c>
      <c r="M16" s="15">
        <v>6</v>
      </c>
      <c r="N16" s="13"/>
      <c r="O16" s="12"/>
      <c r="P16" s="12"/>
    </row>
  </sheetData>
  <sortState ref="A24:T37">
    <sortCondition ref="L24:L37" descending="1"/>
  </sortState>
  <mergeCells count="2">
    <mergeCell ref="A2:N2"/>
    <mergeCell ref="N11:N16"/>
  </mergeCells>
  <printOptions horizontalCentered="1"/>
  <pageMargins left="0.1" right="0.1" top="0.5" bottom="0.5" header="0.3" footer="0.3"/>
  <pageSetup paperSize="9" scale="95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李燕</cp:lastModifiedBy>
  <dcterms:created xsi:type="dcterms:W3CDTF">2024-11-04T05:51:00Z</dcterms:created>
  <dcterms:modified xsi:type="dcterms:W3CDTF">2024-12-17T03:03:58Z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83E270948E944ECEB7C7CBF46B2D7EC0_13</vt:lpwstr>
  </property>
  <property fmtid="{D5CDD505-2E9C-101B-9397-08002B2CF9AE}" pid="3" name="KSOProductBuildVer">
    <vt:lpwstr>2052-12.8.2.15005</vt:lpwstr>
  </property>
</Properties>
</file>