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D:\01 工作材料\02 招聘工作\01 社会招聘\03 2025年招聘\01 社会招聘\01 1月份招聘\05 招聘启事发布\外网使用\"/>
    </mc:Choice>
  </mc:AlternateContent>
  <xr:revisionPtr revIDLastSave="0" documentId="13_ncr:1_{F428FF9E-F8AE-4E35-B096-BE8C01EC24BF}" xr6:coauthVersionLast="47" xr6:coauthVersionMax="47" xr10:uidLastSave="{00000000-0000-0000-0000-000000000000}"/>
  <bookViews>
    <workbookView xWindow="-110" yWindow="-110" windowWidth="21820" windowHeight="13900" xr2:uid="{00000000-000D-0000-FFFF-FFFF00000000}"/>
  </bookViews>
  <sheets>
    <sheet name="Sheet1" sheetId="2" r:id="rId1"/>
  </sheets>
  <definedNames>
    <definedName name="_xlnm._FilterDatabase" localSheetId="0" hidden="1">Sheet1!$A$2:$L$24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 l="1"/>
  <c r="E7" i="2"/>
  <c r="E24" i="2" l="1"/>
</calcChain>
</file>

<file path=xl/sharedStrings.xml><?xml version="1.0" encoding="utf-8"?>
<sst xmlns="http://schemas.openxmlformats.org/spreadsheetml/2006/main" count="188" uniqueCount="121">
  <si>
    <t>序号</t>
  </si>
  <si>
    <t>企业名称</t>
  </si>
  <si>
    <t>部门</t>
  </si>
  <si>
    <t>岗位名称</t>
  </si>
  <si>
    <t>招聘人数</t>
  </si>
  <si>
    <t>学历要求</t>
  </si>
  <si>
    <t>专业要求</t>
  </si>
  <si>
    <t>持有证书</t>
  </si>
  <si>
    <t>任职资格</t>
  </si>
  <si>
    <t>岗位职责描述</t>
  </si>
  <si>
    <t>工作地点</t>
  </si>
  <si>
    <t>联系方式</t>
  </si>
  <si>
    <t>管理序列</t>
  </si>
  <si>
    <t>广西金控资产管理有限公司</t>
  </si>
  <si>
    <t>消费金融部</t>
  </si>
  <si>
    <t>副总经理（个贷不良收购处置业务方向）</t>
  </si>
  <si>
    <t>大学本科及以上学历</t>
  </si>
  <si>
    <t>金融学、经济学、财务管理、会计学、法学、投资学、管理学等相关专业</t>
  </si>
  <si>
    <t>中级职称及以上</t>
  </si>
  <si>
    <t>1.按照公司发展战略，制定业务经营发展规划，完成公司下达的各项经营指标；
2.梳理业务的管理职责，开展营销管理、舆情管理，牵头对接第三方机构；
3.做好公司业务项目的全生命周期风险管理工作，落实风险防范措施；
4.协助业务管理系统建设和管理工作；
5.协助负责部门数据管理，指导项目材料撰写工作；
6.完成上级安排的其他工作。</t>
  </si>
  <si>
    <t>广西南宁</t>
  </si>
  <si>
    <t>周先生
0771-5828047</t>
  </si>
  <si>
    <t>广西数字金服科技有限公司</t>
  </si>
  <si>
    <t>网络运维部</t>
  </si>
  <si>
    <t>总经理/副总经理（网络运维方向）</t>
  </si>
  <si>
    <t>计算机、软件工程、网络安全、信息工程等相关专业</t>
  </si>
  <si>
    <t>1.建立和完善部门网络安全管理制度、考核制度及相关流程；
2.根据部门工作计划，制定岗位工作计划和目标，并落实执行，确保完成岗位绩效任务；
3.负责落实网络安全管理责任要求和监督责任要求，建立和完善网络安全管理体系；
4.负责协助广投集团、金投集团所属企业建立和优化网络安全架构；
5.负责整体统筹、协调与网络安全相关的各项管理工作；
6.负责组织开展网络安全风险评估及合规性检查工作并提出改进意见，对网络安全管理工作的执行情况进行监督和考核；
7.负责统筹组织开展网络安全教育、培训工作；
8.配合组织、参与各级攻防演练及护网行动，确保信息系统不失陷，协助开展广投集团及金投集团所属企业的网络安全检查，并监督落实整改；
9.负责建设和维护金投集团内部的信息化基础设施；
10.完成上级安排的其他工作。</t>
  </si>
  <si>
    <t>张女士
0771-5897197</t>
  </si>
  <si>
    <t>业务部</t>
  </si>
  <si>
    <t>总经理/副总经理（金融科技解决方案方向）</t>
  </si>
  <si>
    <t>金融学、经济学、管理学、计算机、软件工程等相关专业</t>
  </si>
  <si>
    <t>1.牵头对市场进行深入分析，识别和理解客户需求，结合公司产品和技术能力，为客户提供专业的金融科技解决方案，确保解决方案符合金融行业的法规和标准；
2.统筹金融产品设计和方案支持，帮助客户理解产品功能和应用场景；
3.负责建立和维护客户关系，提升客户满意度；收集客户反馈，为产品改进和新解决方案的开发提供输入；
4.统筹管理解决方案项目的全生命周期过程，协调内外部资源，确保项目按时按质完成，顺利向客户交付；
5.审核项目报告、解决方案文档和业务案例分析等，完成项目在公司内部的立项工作；
6.完成上级安排的其他工作。</t>
  </si>
  <si>
    <t>所属企业管理序列需求小计</t>
  </si>
  <si>
    <t>专业序列</t>
  </si>
  <si>
    <t>投行业务部</t>
  </si>
  <si>
    <t>资产管理岗</t>
  </si>
  <si>
    <t>硕士研究生及以上学历或具有岗位相关的中级职称或相同等级职业资格证书</t>
  </si>
  <si>
    <t>/</t>
  </si>
  <si>
    <t>1.参与开展不良资产收购和处置、资产管理、并购重组、企业投融资等相关业务；
2.负责项目的尽职调查、资产评估、方案制作立项、实施和后期管理工作；
3.完成上级安排的其他工作。</t>
  </si>
  <si>
    <t>金融科技岗</t>
  </si>
  <si>
    <t>计算机、电子信息、通信工程等相关专业</t>
  </si>
  <si>
    <t>1.负责公司各类业务系统的开发与维护、软件工程与项目管理、数据库与数据挖掘分析、网络技术及应用、信息安全及信息科技风险管理等；
2.完成上级安排的其他工作。</t>
  </si>
  <si>
    <t>金融学、投资学、经济学、财务管理、会计学、法学、资产评估等相关专业</t>
  </si>
  <si>
    <t>1.建立健全公司业务管理制度，完善风险管理体系，梳理业务流程；
2.根据项目需要，参与项目投前尽调，完善项目交易结构、方案设计、风控措施等；
3.为业务团队制定项目方案提供专业意见；
4.收集行业信息，为建设专业化评审提供建议；
5.协助部门经理建设高效专业的评审团队；
6.协助公司对细分行业研究和业务课题调研；
7.完成上级安排的其他工作。</t>
  </si>
  <si>
    <t>法律合规部</t>
  </si>
  <si>
    <t>法学相关专业</t>
  </si>
  <si>
    <t>国家法律职业资格证书（A证）</t>
  </si>
  <si>
    <t>1.协助建立和完善法律事务管理有关工作制度和流程；
2.起草、审查和修改各类合同；
3.处理有关法律诉讼及相关法律事务；
4.办理非诉讼业务、法律咨询、项目方案、合同文本的法律审核等法律事务；
5.参与项目谈判；
6.参与全面风险管理；
7.完成上级安排的其他工作。</t>
  </si>
  <si>
    <t>广西广投商业保理有限公司</t>
  </si>
  <si>
    <t>业务发展部</t>
  </si>
  <si>
    <t>业务营销岗（业务团队组长）</t>
  </si>
  <si>
    <t>应聘业务方向相关专业，或金融学、经济学、国际贸易、财务管理、会计学、投资学、管理学、法学等相关专业</t>
  </si>
  <si>
    <t>1．根据部门的业务目标及市场计划，拓展所在行业的供应链金融业务，包括客户营销、项目尽调、方案洽谈、合同签署等，完成下达的团队/个人业绩指标；
2．负责业务渠道管理，维护核心企业及其上下游客户关系；
3．定期收集并分析客户需求及市场信息，协助设计、开发产品方案；
4．跟踪项目相关基础交易日常动态，关注项目风险变化，按要求做好保后管理，及时防范和化解业务风险；
5.完成上级安排的其他工作。</t>
  </si>
  <si>
    <t>曾女士
0771-5537300</t>
  </si>
  <si>
    <t>产品研发部</t>
  </si>
  <si>
    <t>系统架构师</t>
  </si>
  <si>
    <t>计算机、通信工程、软件工程、自动化、数学、金融学等相关专业</t>
  </si>
  <si>
    <t>系统架构师、系统分析师等证书优先</t>
  </si>
  <si>
    <t>1.负责总体技术架构的设计和迭代工作；
2.负责制定项目技术方案，如数据结构、接口文档、部署网络等常见架构设计；
3.负责分析和规划项目架构演进方案，持续优化架构，满足系统业务发展、安全、容灾、性能等要求；
4.根据业务需求，规划及设计系统服务的功能模块和服务接口；
5.负责跨系统的集成工作，确保不同系统之间的高效协作；
6.编写技术标准文档，明确各项技术要求和实施指南；
7.完成上级安排的其他工作。</t>
  </si>
  <si>
    <t>项目管理岗</t>
  </si>
  <si>
    <t>信息系统项目管理师、PMP等证书优先</t>
  </si>
  <si>
    <t>1.负责制定并执行项目管理计划，包括时间表、预算和资源分配；
2.负责监督项目进度，确保按时交付，同时保持高质量的标准；
3.负责建立和维护严格的质量控制流程，确保项目质量符合交付标准；
4.负责针对项目发现的质量问题制定整改计划，并跟进落实；
5.负责制定详细的风险管理计划，识别潜在风险并制定应对策略；
6.完成上级安排的其他工作。</t>
  </si>
  <si>
    <t>计算机、软件工程、信息安全、通信工程等相关专业</t>
  </si>
  <si>
    <t>PMP、CISP、项目管理师、系统集成项目管理工程师等证书优先</t>
  </si>
  <si>
    <t>1.负责云计算平台、操作系统、系统软件、数据库、中间件、服务器、网络设备、存储等软硬件设施的建设和运维等工作；负责安装配置数据库、升级数据库版本，容量规划和扩容实施，负责数据库性能监控、分析、优化、排错，保证数据库系统稳定高效运行，并定期提供数据库运行报告。
2.负责业务系统的监控管理与维护工作，包括：性能监控和调优、系统升级和扩容、故障诊断和修复、数据库维护与备份、网络安全策略调整、系统部署升级迭代、例行安全检查等工作；并定期对数据库进行恢复测试；负责公司灾备体系的规划和实施。
3.负责搭建自动化运维监控平台，负责线上系统的可靠性改进，负责运维系统的架构设计和开发，包括但不限于监控告警及定位、中间件管理、系统性能管理和优化、运维方案、网络安全、故障支持和培训等；
4.负责服务器主机、中间软件等IT资源的规划、安装、调试、维护、监控等；负责公司私有云平台搭建与维护，通过分布式计算、分布式存储、虚拟化、存储等为数字化建设提供支撑。
5.负责SAN、NAS、分布式存储等搭建、操作、扩容及维护；
6.负责服务器主机、操作系统、中间件等漏洞补丁的整理与修复；
7.完成上级安排的其他工作。</t>
  </si>
  <si>
    <t>金融学、经济学、管理学、统计学、计算机、软件工程等相关专业</t>
  </si>
  <si>
    <t>负责金融领域垂直行业的解决方案设计、实施与落地。
1.负责针对金融领域垂直行业的业务特点及客户需求，提供完整的解决方案；
2.负责形成产品需求说明书，将设计方案转化为详细的产品需求说明书，包括但不限于功能规格、用户体验设计、技术架构等方面的内容；
3.负责跨部门、企业沟通及推动产品落地，确保研发、测试能够完全理解需求，保障项目按时、按质、按量投入运营；
4.负责挖掘客户需求，跟踪金融领域垂直行业市场趋势，进行竞品分析、产品创新，不断完善产品；
5.负责跟踪分析产品方案实施后的效果，收集用户反馈，不断调整优化现有方案，提高客户满意度；
6.跟踪金融科技的最新发展，不断更新专业知识；
7.完成上级安排的其他工作。</t>
  </si>
  <si>
    <t>北部湾金融租赁有限公司</t>
  </si>
  <si>
    <t xml:space="preserve">大学本科及以上学历 </t>
  </si>
  <si>
    <t>金融学、投资学、经济学、财务管理、会计学、等相关专业</t>
  </si>
  <si>
    <t>1.负责开展租赁项目尽调、实施和租后管理等工作；
2.负责收集分析行业、市场、客户信息，开展业务营销，进行客户洽谈，完成业务拓展计划；
3.负责开展客户服务与客户关系管理；
4.完成上级安排的其他工作。</t>
  </si>
  <si>
    <t>四川、重庆</t>
  </si>
  <si>
    <t>雷女士
0771-8095582</t>
  </si>
  <si>
    <t>广西融资租赁有限公司</t>
  </si>
  <si>
    <t>金融学、投资学、经济学、管理学、财务管理、会计学等相关专业</t>
  </si>
  <si>
    <t>1.完成岗位业绩指标；
2.开拓客户，对项目的可行性分析及风险收益进行评估，根据客户需求及公司要求设计方案；
3.负责从项目立项、尽职调查、项目评估论证到合同签订等项目全流程；
4.落实项目风险管理工作，按时完成项目的租后管理工作；
5.按公司专业化发展战略，建立和维护专业化业务渠道；
6.参与开发金融租赁产品，设计创新租赁方案；
7.完成上级安排的其他工作。</t>
  </si>
  <si>
    <t>深圳</t>
  </si>
  <si>
    <t>吴女士
0771-5895819</t>
  </si>
  <si>
    <t>广西通盛融资租赁有限公司</t>
  </si>
  <si>
    <t>业务大区</t>
  </si>
  <si>
    <t>1.根据公司经营目标完成负责区域经销商渠道开发与维护；
2.负责协助经销商收集入网材料，资料齐全上报入网申请待领导审批；
3.负责经销商业务指导及业务跟进；
4.负责协助经销商办理车辆备案抵押业务；
5.每月兑现商用车营销政策对经销商金融专员的奖励；
6.协助开展所在区域逾期客户催收工作；
7.完成上级安排的其他工作。</t>
  </si>
  <si>
    <t>常驻广西区外</t>
  </si>
  <si>
    <t>商用车金融部</t>
  </si>
  <si>
    <t>市场管理岗</t>
  </si>
  <si>
    <t>金融学、经济学、法学等相关专业</t>
  </si>
  <si>
    <t>1.制定、调整公司信审政策并梳理相关流程，负责客户信用审查工作；
2.对大单客户的各项信息进行真实性、齐全性、合规性审查；
3.根据公司业务发展情况以及风险管理情况，为公司提供风险指引及评审建议；
4.协助制定并完善风险控制管理政策、制度和工具，推动风险管理体系的持续完善；
5.负责开展信用风险审查专业培训和辅导，提高业务人员的工作技能和防范风险能力；
6.完成上级安排的其他工作。</t>
  </si>
  <si>
    <t>所属企业专业序列需求小计</t>
  </si>
  <si>
    <t>合计</t>
  </si>
  <si>
    <t>高级业务经理（深圳地区）</t>
    <phoneticPr fontId="10" type="noConversion"/>
  </si>
  <si>
    <t>IT运维工程师</t>
    <phoneticPr fontId="10" type="noConversion"/>
  </si>
  <si>
    <t>法务岗</t>
    <phoneticPr fontId="10" type="noConversion"/>
  </si>
  <si>
    <t>审查岗</t>
    <phoneticPr fontId="10" type="noConversion"/>
  </si>
  <si>
    <t>广西金融投资集团有限公司2025年社会招聘岗位需求表</t>
    <phoneticPr fontId="10" type="noConversion"/>
  </si>
  <si>
    <t>业务三部</t>
    <phoneticPr fontId="10" type="noConversion"/>
  </si>
  <si>
    <t>业务一部</t>
    <phoneticPr fontId="10" type="noConversion"/>
  </si>
  <si>
    <t>高级业务经理（南宁地区）</t>
    <phoneticPr fontId="10" type="noConversion"/>
  </si>
  <si>
    <t>广西南宁</t>
    <phoneticPr fontId="10" type="noConversion"/>
  </si>
  <si>
    <t>金融科技解决方案</t>
    <phoneticPr fontId="10" type="noConversion"/>
  </si>
  <si>
    <t>广西数字金服科技有限公司</t>
    <phoneticPr fontId="10" type="noConversion"/>
  </si>
  <si>
    <t>业务部</t>
    <phoneticPr fontId="10" type="noConversion"/>
  </si>
  <si>
    <t>风险管理部</t>
    <phoneticPr fontId="10" type="noConversion"/>
  </si>
  <si>
    <t>广西金控资产管理有限公司</t>
    <phoneticPr fontId="10" type="noConversion"/>
  </si>
  <si>
    <t>业务经理（常驻广西区外）</t>
    <phoneticPr fontId="10" type="noConversion"/>
  </si>
  <si>
    <t>业务营销岗（四川、成都地区）</t>
    <phoneticPr fontId="10" type="noConversion"/>
  </si>
  <si>
    <r>
      <t>1.年龄要求：</t>
    </r>
    <r>
      <rPr>
        <sz val="11"/>
        <color rgb="FF000000"/>
        <rFont val="宋体"/>
        <charset val="134"/>
      </rPr>
      <t>35周岁以下优先考虑；</t>
    </r>
    <r>
      <rPr>
        <b/>
        <sz val="11"/>
        <color rgb="FF000000"/>
        <rFont val="宋体"/>
        <charset val="134"/>
      </rPr>
      <t xml:space="preserve">
2.工作经验要求：</t>
    </r>
    <r>
      <rPr>
        <sz val="11"/>
        <color rgb="FF000000"/>
        <rFont val="宋体"/>
        <charset val="134"/>
      </rPr>
      <t>具有5年以上金融机构业务营销、管理工作经验，熟悉不良资产处置业务、具备独立处理不良资产业务处置能力；现任或曾担任过相同规模企业中层管理人员岗位；</t>
    </r>
    <r>
      <rPr>
        <b/>
        <sz val="11"/>
        <color rgb="FF000000"/>
        <rFont val="宋体"/>
        <charset val="134"/>
      </rPr>
      <t xml:space="preserve">
3.专业能力要求：</t>
    </r>
    <r>
      <rPr>
        <sz val="11"/>
        <color rgb="FF000000"/>
        <rFont val="宋体"/>
        <charset val="134"/>
      </rPr>
      <t>熟悉个人不良贷款业务市场，具有良好的市场开拓能力和产品研发能力，具备个贷不良业务全流程管理的能力；具有注册会计师、特许金融分析师、注册资产评估师、注册税务师等相关执（职）业资格或通过国家司法考试或国家统一法律职业资格考试者优先；</t>
    </r>
    <r>
      <rPr>
        <b/>
        <sz val="11"/>
        <color rgb="FF000000"/>
        <rFont val="宋体"/>
        <charset val="134"/>
      </rPr>
      <t xml:space="preserve">
4.综合素质要求：</t>
    </r>
    <r>
      <rPr>
        <sz val="11"/>
        <color rgb="FF000000"/>
        <rFont val="宋体"/>
        <charset val="134"/>
      </rPr>
      <t>有良好的职业操守和组织协调能力、人际沟通与文字处理能力；</t>
    </r>
    <r>
      <rPr>
        <b/>
        <sz val="11"/>
        <color rgb="FF000000"/>
        <rFont val="宋体"/>
        <charset val="134"/>
      </rPr>
      <t xml:space="preserve">
5.特别优秀者可适当放宽条件。</t>
    </r>
    <phoneticPr fontId="10" type="noConversion"/>
  </si>
  <si>
    <r>
      <t>1.年龄要求：</t>
    </r>
    <r>
      <rPr>
        <sz val="11"/>
        <color rgb="FF000000"/>
        <rFont val="宋体"/>
        <charset val="134"/>
      </rPr>
      <t xml:space="preserve">40周岁以下优先考虑；
</t>
    </r>
    <r>
      <rPr>
        <b/>
        <sz val="11"/>
        <color rgb="FF000000"/>
        <rFont val="宋体"/>
        <charset val="134"/>
      </rPr>
      <t>2.工作经验要求：</t>
    </r>
    <r>
      <rPr>
        <sz val="11"/>
        <color rgb="FF000000"/>
        <rFont val="宋体"/>
        <charset val="134"/>
      </rPr>
      <t xml:space="preserve">具有10年及以上网络运维相关工作经验；现任或曾担任过相同规模企业中层管理人员岗位；
</t>
    </r>
    <r>
      <rPr>
        <b/>
        <sz val="11"/>
        <color rgb="FF000000"/>
        <rFont val="宋体"/>
        <charset val="134"/>
      </rPr>
      <t>3.专业能力要求：</t>
    </r>
    <r>
      <rPr>
        <sz val="11"/>
        <color rgb="FF000000"/>
        <rFont val="宋体"/>
        <charset val="134"/>
      </rPr>
      <t xml:space="preserve">具备计算机、网络安全等相关专业知识；熟悉相关政策、法规、标准；熟练掌握相关业务操作和流程；
</t>
    </r>
    <r>
      <rPr>
        <b/>
        <sz val="11"/>
        <color rgb="FF000000"/>
        <rFont val="宋体"/>
        <charset val="134"/>
      </rPr>
      <t>4.综合素质要求：</t>
    </r>
    <r>
      <rPr>
        <sz val="11"/>
        <color rgb="FF000000"/>
        <rFont val="宋体"/>
        <charset val="134"/>
      </rPr>
      <t xml:space="preserve">熟练操作相关办公软件，良好的沟通表达能力；熟练掌握信息安全管理技能和方法；
</t>
    </r>
    <r>
      <rPr>
        <b/>
        <sz val="11"/>
        <color rgb="FF000000"/>
        <rFont val="宋体"/>
        <charset val="134"/>
      </rPr>
      <t>5.特别优秀者可适当放宽条件。</t>
    </r>
    <phoneticPr fontId="10" type="noConversion"/>
  </si>
  <si>
    <r>
      <t>1.年龄要求：</t>
    </r>
    <r>
      <rPr>
        <sz val="11"/>
        <color rgb="FF000000"/>
        <rFont val="宋体"/>
        <charset val="134"/>
      </rPr>
      <t xml:space="preserve">40周岁以下优先考虑；
</t>
    </r>
    <r>
      <rPr>
        <b/>
        <sz val="11"/>
        <color rgb="FF000000"/>
        <rFont val="宋体"/>
        <charset val="134"/>
      </rPr>
      <t>2.工作经验要求：</t>
    </r>
    <r>
      <rPr>
        <sz val="11"/>
        <color rgb="FF000000"/>
        <rFont val="宋体"/>
        <charset val="134"/>
      </rPr>
      <t xml:space="preserve">具有5年以上解决方案相关工作经验，金融科技行业、银行、地方金融机构等相关工作经验者优先；现任或曾担任过相同规模企业中层管理人员岗位；
</t>
    </r>
    <r>
      <rPr>
        <b/>
        <sz val="11"/>
        <color rgb="FF000000"/>
        <rFont val="宋体"/>
        <charset val="134"/>
      </rPr>
      <t>3.专业能力要求：</t>
    </r>
    <r>
      <rPr>
        <sz val="11"/>
        <color rgb="FF000000"/>
        <rFont val="宋体"/>
        <charset val="134"/>
      </rPr>
      <t xml:space="preserve">熟悉金融行业（包括银行、保险、担保、小贷、租赁、资管、保理等）的业务流程、产品设计、合规管理和风险管理要求，掌握金融科技（FinTech）的相关知识，如云计算、区块链、物联网、大数据分析、人工智能等；
</t>
    </r>
    <r>
      <rPr>
        <b/>
        <sz val="11"/>
        <color rgb="FF000000"/>
        <rFont val="宋体"/>
        <charset val="134"/>
      </rPr>
      <t>4.综合素质要求：</t>
    </r>
    <r>
      <rPr>
        <sz val="11"/>
        <color rgb="FF000000"/>
        <rFont val="宋体"/>
        <charset val="134"/>
      </rPr>
      <t xml:space="preserve">具备出色的统筹管理和方案设计能力，学习能力和抗压能力强，具有良好的团队协作精神；
</t>
    </r>
    <r>
      <rPr>
        <b/>
        <sz val="11"/>
        <color rgb="FF000000"/>
        <rFont val="宋体"/>
        <charset val="134"/>
      </rPr>
      <t>5.特别优秀者可适当放宽条件。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</si>
  <si>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具有3年以上不良资产业务工作经验，具备独立处理不良资产业务处置能力；
</t>
    </r>
    <r>
      <rPr>
        <b/>
        <sz val="11"/>
        <color rgb="FF000000"/>
        <rFont val="宋体"/>
        <charset val="134"/>
      </rPr>
      <t>3.专业能力要求：</t>
    </r>
    <r>
      <rPr>
        <sz val="11"/>
        <color rgb="FF000000"/>
        <rFont val="宋体"/>
        <charset val="134"/>
      </rPr>
      <t xml:space="preserve">熟悉区域不良资产收购处置业务，具备一定的AMC行业工作经历优先考虑；具有注册会计师、特许金融分析师、注册资产评估师、注册税务师等相关执（职）业资格或通过国家司法考试或国家统一法律职业资格考试者优先；
</t>
    </r>
    <r>
      <rPr>
        <b/>
        <sz val="11"/>
        <color rgb="FF000000"/>
        <rFont val="宋体"/>
        <charset val="134"/>
      </rPr>
      <t>4.综合素质要求：</t>
    </r>
    <r>
      <rPr>
        <sz val="11"/>
        <color rgb="FF000000"/>
        <rFont val="宋体"/>
        <charset val="134"/>
      </rPr>
      <t xml:space="preserve">有良好的职业操守和组织协调能力、人际沟通与文字处理能力；
</t>
    </r>
    <r>
      <rPr>
        <b/>
        <sz val="11"/>
        <color rgb="FF000000"/>
        <rFont val="宋体"/>
        <charset val="134"/>
      </rPr>
      <t>5.特别优秀者可适当放宽条件。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</si>
  <si>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具有3年以上金融行业科技工作经验，具有金融科技项目开发和管理经验者优先；
</t>
    </r>
    <r>
      <rPr>
        <b/>
        <sz val="11"/>
        <color rgb="FF000000"/>
        <rFont val="宋体"/>
        <charset val="134"/>
      </rPr>
      <t>3.专业能力要求：</t>
    </r>
    <r>
      <rPr>
        <sz val="11"/>
        <color rgb="FF000000"/>
        <rFont val="宋体"/>
        <charset val="134"/>
      </rPr>
      <t xml:space="preserve">熟悉金融科技类相关工作，具有注册会计师、特许金融分析师、注册资产评估师、注册税务师等相关执（职）业资格或通过国家司法考试或国家统一法律职业资格考试者优先；
</t>
    </r>
    <r>
      <rPr>
        <b/>
        <sz val="11"/>
        <color rgb="FF000000"/>
        <rFont val="宋体"/>
        <charset val="134"/>
      </rPr>
      <t>4.综合素质要求：</t>
    </r>
    <r>
      <rPr>
        <sz val="11"/>
        <color rgb="FF000000"/>
        <rFont val="宋体"/>
        <charset val="134"/>
      </rPr>
      <t xml:space="preserve">有良好的职业操守和组织协调能力、人际沟通与文字处理能力；
</t>
    </r>
    <r>
      <rPr>
        <b/>
        <sz val="11"/>
        <color rgb="FF000000"/>
        <rFont val="宋体"/>
        <charset val="134"/>
      </rPr>
      <t>5.特别优秀者可适当放宽条件。</t>
    </r>
    <phoneticPr fontId="10" type="noConversion"/>
  </si>
  <si>
    <r>
      <t>1.年龄要求：</t>
    </r>
    <r>
      <rPr>
        <sz val="11"/>
        <rFont val="宋体"/>
        <charset val="134"/>
      </rPr>
      <t xml:space="preserve">35周岁以下优先考虑；
</t>
    </r>
    <r>
      <rPr>
        <b/>
        <sz val="11"/>
        <rFont val="宋体"/>
        <charset val="134"/>
      </rPr>
      <t>2.工作经验要求：</t>
    </r>
    <r>
      <rPr>
        <sz val="11"/>
        <rFont val="宋体"/>
        <charset val="134"/>
      </rPr>
      <t xml:space="preserve">具有5年以上不良资产管理、信贷审查、项目审查、审计、法律尽调、风险管理等相关工作经验，可独立开展项目评审工作；
</t>
    </r>
    <r>
      <rPr>
        <b/>
        <sz val="11"/>
        <rFont val="宋体"/>
        <charset val="134"/>
      </rPr>
      <t>3.专业能力要求：</t>
    </r>
    <r>
      <rPr>
        <sz val="11"/>
        <rFont val="宋体"/>
        <charset val="134"/>
      </rPr>
      <t xml:space="preserve">熟悉资产管理、融资租赁相关、担保等金融、类金融行业的法律法规及监管政策，对国家经济形势、各行业发展及其相关政策法规有深入了解；具有注册会计师、特许金融分析师、注册资产评估师、注册税务师等相关执（职）业资格或通过国家司法考试或国家统一法律职业资格考试者优先；
</t>
    </r>
    <r>
      <rPr>
        <b/>
        <sz val="11"/>
        <rFont val="宋体"/>
        <charset val="134"/>
      </rPr>
      <t>4.综合素质要求：</t>
    </r>
    <r>
      <rPr>
        <sz val="11"/>
        <rFont val="宋体"/>
        <charset val="134"/>
      </rPr>
      <t xml:space="preserve">有良好的职业操守和组织协调能力、人际沟通与文字处理能力；
</t>
    </r>
    <r>
      <rPr>
        <b/>
        <sz val="11"/>
        <rFont val="宋体"/>
        <charset val="134"/>
      </rPr>
      <t>5.特别优秀者可适当放宽条件。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</si>
  <si>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具备3年以上法律合规、法人治理、诉讼管理或债权清收、案件代理相关工作经历，具备独立办理诉讼案件的能力；
</t>
    </r>
    <r>
      <rPr>
        <b/>
        <sz val="11"/>
        <color rgb="FF000000"/>
        <rFont val="宋体"/>
        <charset val="134"/>
      </rPr>
      <t>3.专业能力要求：</t>
    </r>
    <r>
      <rPr>
        <sz val="11"/>
        <color rgb="FF000000"/>
        <rFont val="宋体"/>
        <charset val="134"/>
      </rPr>
      <t xml:space="preserve">熟悉资产管理、融资租赁、担保等金融、类金融行业的法律法规及监管政策，对国家经济形势、各行业发展及其相关政策法规有深入了解；
</t>
    </r>
    <r>
      <rPr>
        <b/>
        <sz val="11"/>
        <color rgb="FF000000"/>
        <rFont val="宋体"/>
        <charset val="134"/>
      </rPr>
      <t>4.综合素质要求：</t>
    </r>
    <r>
      <rPr>
        <sz val="11"/>
        <color rgb="FF000000"/>
        <rFont val="宋体"/>
        <charset val="134"/>
      </rPr>
      <t xml:space="preserve">有良好的职业操守和组织协调能力、人际沟通与文字处理能力；
</t>
    </r>
    <r>
      <rPr>
        <b/>
        <sz val="11"/>
        <color rgb="FF000000"/>
        <rFont val="宋体"/>
        <charset val="134"/>
      </rPr>
      <t>5.特别优秀者可适当放宽条件。</t>
    </r>
    <phoneticPr fontId="10" type="noConversion"/>
  </si>
  <si>
    <r>
      <t>1.年龄要求：</t>
    </r>
    <r>
      <rPr>
        <sz val="11"/>
        <color rgb="FF000000"/>
        <rFont val="宋体"/>
        <charset val="134"/>
      </rPr>
      <t xml:space="preserve">40周岁以下优先考虑；
</t>
    </r>
    <r>
      <rPr>
        <b/>
        <sz val="11"/>
        <color rgb="FF000000"/>
        <rFont val="宋体"/>
        <charset val="134"/>
      </rPr>
      <t>2.工作经验要求：</t>
    </r>
    <r>
      <rPr>
        <sz val="11"/>
        <color rgb="FF000000"/>
        <rFont val="宋体"/>
        <charset val="134"/>
      </rPr>
      <t xml:space="preserve">具有10年以上业务需求分析、5年以上业务架构和数据模型设计经验；具备4年以上金融行业工作经验，熟悉金融等领域的业务知识和监管要求；
</t>
    </r>
    <r>
      <rPr>
        <b/>
        <sz val="11"/>
        <color rgb="FF000000"/>
        <rFont val="宋体"/>
        <charset val="134"/>
      </rPr>
      <t>3.专业能力要求：</t>
    </r>
    <r>
      <rPr>
        <sz val="11"/>
        <color rgb="FF000000"/>
        <rFont val="宋体"/>
        <charset val="134"/>
      </rPr>
      <t xml:space="preserve">能够独立完成业务需求分析与架构方案设计；对业务流程重塑、数字化转型、产品设计等有实操经验；能够进行业务需求调研、分析，并设计面向未来的业务架构方案；
</t>
    </r>
    <r>
      <rPr>
        <b/>
        <sz val="11"/>
        <color rgb="FF000000"/>
        <rFont val="宋体"/>
        <charset val="134"/>
      </rPr>
      <t>4.综合素质要求：</t>
    </r>
    <r>
      <rPr>
        <sz val="11"/>
        <color rgb="FF000000"/>
        <rFont val="宋体"/>
        <charset val="134"/>
      </rPr>
      <t xml:space="preserve">具有全局视角，能够从集团整体战略出发思考业务架构问题，并提出可行性解决方案；逻辑清晰，能够对复杂业务问题进行结构化分析；具备优秀的团队协调能力，能在快节奏环境中高效交付成果；
</t>
    </r>
    <r>
      <rPr>
        <b/>
        <sz val="11"/>
        <color rgb="FF000000"/>
        <rFont val="宋体"/>
        <charset val="134"/>
      </rPr>
      <t>5.特别优秀者可适当放宽条件。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</si>
  <si>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具有4年以上信息系统项目管理经验；
</t>
    </r>
    <r>
      <rPr>
        <b/>
        <sz val="11"/>
        <color rgb="FF000000"/>
        <rFont val="宋体"/>
        <charset val="134"/>
      </rPr>
      <t>3.专业能力要求：</t>
    </r>
    <r>
      <rPr>
        <sz val="11"/>
        <color rgb="FF000000"/>
        <rFont val="宋体"/>
        <charset val="134"/>
      </rPr>
      <t xml:space="preserve">具备大型项目全生命周期管理能力；熟悉敏捷、瀑布等项目管理方法论；能够同时管理多个项目，具备项目组合管理能力。
</t>
    </r>
    <r>
      <rPr>
        <b/>
        <sz val="11"/>
        <color rgb="FF000000"/>
        <rFont val="宋体"/>
        <charset val="134"/>
      </rPr>
      <t>4.综合素质要求：</t>
    </r>
    <r>
      <rPr>
        <sz val="11"/>
        <color rgb="FF000000"/>
        <rFont val="宋体"/>
        <charset val="134"/>
      </rPr>
      <t xml:space="preserve">具备优秀的沟通协调能力和解决问题能力，能够在高压环境下推进项目顺利交付。
</t>
    </r>
    <r>
      <rPr>
        <b/>
        <sz val="11"/>
        <color rgb="FF000000"/>
        <rFont val="宋体"/>
        <charset val="134"/>
      </rPr>
      <t>5.其他要求：</t>
    </r>
    <r>
      <rPr>
        <sz val="11"/>
        <color rgb="FF000000"/>
        <rFont val="宋体"/>
        <charset val="134"/>
      </rPr>
      <t xml:space="preserve">具有系统架构师、系统分析师、信息系统项目管理师、PMP等相关证书或培训经历优先；
</t>
    </r>
    <r>
      <rPr>
        <b/>
        <sz val="11"/>
        <color rgb="FF000000"/>
        <rFont val="宋体"/>
        <charset val="134"/>
      </rPr>
      <t>6.特别优秀者可适当放宽条件。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</si>
  <si>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具有4年以上运维或开发相关工作经验；具有大型公司（或系统）开发经验者优先；
</t>
    </r>
    <r>
      <rPr>
        <b/>
        <sz val="11"/>
        <color rgb="FF000000"/>
        <rFont val="宋体"/>
        <charset val="134"/>
      </rPr>
      <t>3.专业能力要求：</t>
    </r>
    <r>
      <rPr>
        <sz val="11"/>
        <color rgb="FF000000"/>
        <rFont val="宋体"/>
        <charset val="134"/>
      </rPr>
      <t xml:space="preserve">熟悉Linux、Unix操作系统，熟悉shell脚本或Python脚本编写，有扎实的系统管理能力；熟悉Oracle、MySQL、postgresql等主流数据库，熟悉数据库集群搭建、备份、维护、调优、负载均衡等技术；熟悉kafka、ES、MQ、Redis、tomcat等常见中间件的部署和运维；熟悉网络常用协议，具备基本的网络安全知识；熟练掌握Docker、Kubernetes等容器技术，具备常见平台容器服务部署经验，了解容器的基本原理；具体私有云平台建设及维护经验；
</t>
    </r>
    <r>
      <rPr>
        <b/>
        <sz val="11"/>
        <color rgb="FF000000"/>
        <rFont val="宋体"/>
        <charset val="134"/>
      </rPr>
      <t>4.综合素质要求：</t>
    </r>
    <r>
      <rPr>
        <sz val="11"/>
        <color rgb="FF000000"/>
        <rFont val="宋体"/>
        <charset val="134"/>
      </rPr>
      <t xml:space="preserve">有较强的文档书写能力，有独立书写项目实施报告、设备维护报告、项目试运行报告、项目验收报告等的经验；具有良好的团队协作能力、沟通能力，乐于接受挑战，责任心强，自我驱动力强，能应对突发情况；
</t>
    </r>
    <r>
      <rPr>
        <b/>
        <sz val="11"/>
        <color rgb="FF000000"/>
        <rFont val="宋体"/>
        <charset val="134"/>
      </rPr>
      <t>5.特别优秀者可适当放宽条件。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</si>
  <si>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具有4年以上解决方案相关工作经验，金融科技行业、银行、地方金融机构等相关工作经验者优先；
</t>
    </r>
    <r>
      <rPr>
        <b/>
        <sz val="11"/>
        <color rgb="FF000000"/>
        <rFont val="宋体"/>
        <charset val="134"/>
      </rPr>
      <t>3.专业能力要求：</t>
    </r>
    <r>
      <rPr>
        <sz val="11"/>
        <color rgb="FF000000"/>
        <rFont val="宋体"/>
        <charset val="134"/>
      </rPr>
      <t xml:space="preserve">熟悉金融行业（包括银行、保险、担保、小贷、租赁、资管、保理等）的业务流程、产品设计、合规管理和风险管理要求，掌握金融科技（FinTech）的相关知识，如云计算、区块链、物联网、大数据分析、人工智能等；具有一定数据分析能力，精通SQL,Python等数据分析工具，具备数据采集、清洗、分析，出具分析报告能力；熟悉政务数据、小微企业、发票、税务等数据，具有模型、策略、风险管理相关知识，金融产品经验优先考虑。
</t>
    </r>
    <r>
      <rPr>
        <b/>
        <sz val="11"/>
        <color rgb="FF000000"/>
        <rFont val="宋体"/>
        <charset val="134"/>
      </rPr>
      <t>4.综合素质要求：</t>
    </r>
    <r>
      <rPr>
        <sz val="11"/>
        <color rgb="FF000000"/>
        <rFont val="宋体"/>
        <charset val="134"/>
      </rPr>
      <t xml:space="preserve">具备出色的沟通和方案设计能力，能够准确抓住客户需求，从业务结构、产品、技术和服务等方面选择最优组合形成解决方案，并通过方案演示、演讲和其他沟通方式，有效地向客户传达解决方案的价值和优势。具备项目管理经验，能够规划、执行和监控项目进度，具有以客户为中心的服务意识，能够提供高质量的客服服务。学习能力和抗压能力强，具有良好的团队协作精神，积极主动，愿意接受挑战，执行能力强；具备良好的文字写作能力和较高的PPT制作水平，熟悉常用的需求分析方法和工具，如Axure、Visio、xmind等，具备撰写产品需求文档和原型设计能力；
</t>
    </r>
    <r>
      <rPr>
        <b/>
        <sz val="11"/>
        <color rgb="FF000000"/>
        <rFont val="宋体"/>
        <charset val="134"/>
      </rPr>
      <t>5.特别优秀者可适当放宽条件。</t>
    </r>
    <phoneticPr fontId="10" type="noConversion"/>
  </si>
  <si>
    <r>
      <t>1.年龄要求：</t>
    </r>
    <r>
      <rPr>
        <sz val="11"/>
        <rFont val="宋体"/>
        <charset val="134"/>
      </rPr>
      <t xml:space="preserve">40周岁以下优先考虑；
</t>
    </r>
    <r>
      <rPr>
        <b/>
        <sz val="11"/>
        <rFont val="宋体"/>
        <charset val="134"/>
      </rPr>
      <t>2.工作经验要求：</t>
    </r>
    <r>
      <rPr>
        <sz val="11"/>
        <rFont val="宋体"/>
        <charset val="134"/>
      </rPr>
      <t xml:space="preserve">熟悉相关领域供应链业务的管理流程、资金流程和风控要点，在医疗、能源化工、大宗商品供应链、工程基建、汽车产业链等领域具有良好的客户资源，在相关企业项目管理、商务、物资、采购等岗位工作5年以上者优先。
</t>
    </r>
    <r>
      <rPr>
        <b/>
        <sz val="11"/>
        <rFont val="宋体"/>
        <charset val="134"/>
      </rPr>
      <t>3.专业能力要求：</t>
    </r>
    <r>
      <rPr>
        <sz val="11"/>
        <rFont val="宋体"/>
        <charset val="134"/>
      </rPr>
      <t>熟悉财务、金融及相关行业政策法规和基础知识，具有业务风险识别和把控能力；</t>
    </r>
    <r>
      <rPr>
        <b/>
        <sz val="11"/>
        <rFont val="宋体"/>
        <charset val="134"/>
      </rPr>
      <t xml:space="preserve">
4.综合素质要求：</t>
    </r>
    <r>
      <rPr>
        <sz val="11"/>
        <rFont val="宋体"/>
        <charset val="134"/>
      </rPr>
      <t xml:space="preserve">具有较强的营销能力、谈判能力、协调能力，能够开拓市场、完成业务尽职调查报告；具有高度的责任心和良好的职业操守，能接受出差；
</t>
    </r>
    <r>
      <rPr>
        <b/>
        <sz val="11"/>
        <rFont val="宋体"/>
        <charset val="134"/>
      </rPr>
      <t>5.特别优秀者可适当放宽条件。</t>
    </r>
    <phoneticPr fontId="10" type="noConversion"/>
  </si>
  <si>
    <r>
      <t>1.年龄要求：</t>
    </r>
    <r>
      <rPr>
        <sz val="11"/>
        <color theme="1"/>
        <rFont val="宋体"/>
        <charset val="134"/>
      </rPr>
      <t>35周岁以下优先考虑；</t>
    </r>
    <r>
      <rPr>
        <b/>
        <sz val="11"/>
        <color theme="1"/>
        <rFont val="宋体"/>
        <charset val="134"/>
      </rPr>
      <t xml:space="preserve">
2.工作经验要求：</t>
    </r>
    <r>
      <rPr>
        <sz val="11"/>
        <color rgb="FF000000"/>
        <rFont val="宋体"/>
        <charset val="134"/>
      </rPr>
      <t>具有3年以上在川渝地区开展融资租赁、银行、信托、证券等行业项目尽调或评审工作经验；</t>
    </r>
    <r>
      <rPr>
        <b/>
        <sz val="11"/>
        <color rgb="FF000000"/>
        <rFont val="宋体"/>
        <charset val="134"/>
      </rPr>
      <t xml:space="preserve">
3.专业能力要求：</t>
    </r>
    <r>
      <rPr>
        <sz val="11"/>
        <color rgb="FF000000"/>
        <rFont val="宋体"/>
        <charset val="134"/>
      </rPr>
      <t>具备融资租赁及相关的金融、贸易、法律、财务等行业背景知识；</t>
    </r>
    <r>
      <rPr>
        <b/>
        <sz val="11"/>
        <color rgb="FF000000"/>
        <rFont val="宋体"/>
        <charset val="134"/>
      </rPr>
      <t xml:space="preserve">
4.综合素质要求：</t>
    </r>
    <r>
      <rPr>
        <sz val="11"/>
        <color rgb="FF000000"/>
        <rFont val="宋体"/>
        <charset val="134"/>
      </rPr>
      <t>具有较强的团队协调与合作能力，能够承受一定工作压力和接受业绩考核，并能适应较多出差工作；具有较强的表达、沟通能力和应变能力，能独立营销和谈判沟通；具有较强的分析及写作能力，能熟悉运用常用的办公应用系统；</t>
    </r>
    <r>
      <rPr>
        <b/>
        <sz val="11"/>
        <color rgb="FF000000"/>
        <rFont val="宋体"/>
        <charset val="134"/>
      </rPr>
      <t xml:space="preserve">
5.特别优秀者可适当放宽条件。</t>
    </r>
    <phoneticPr fontId="10" type="noConversion"/>
  </si>
  <si>
    <r>
      <rPr>
        <b/>
        <sz val="11"/>
        <color rgb="FF000000"/>
        <rFont val="宋体"/>
        <charset val="134"/>
      </rP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具有3年及以上融资租赁（金融租赁）、银行（对公）、信托、投行等相关行业工作经历；
</t>
    </r>
    <r>
      <rPr>
        <b/>
        <sz val="11"/>
        <color rgb="FF000000"/>
        <rFont val="宋体"/>
        <charset val="134"/>
      </rPr>
      <t>3.综合素质要求：</t>
    </r>
    <r>
      <rPr>
        <sz val="11"/>
        <color rgb="FF000000"/>
        <rFont val="宋体"/>
        <charset val="134"/>
      </rPr>
      <t xml:space="preserve">有良好的财务分析基础，能够独立进行项目分析和风险评估，了解融资租赁业务模式及租赁物情况，具备一定的法律、财务等相关行业背景知识；拥有项目资源者优先；工作主动性强，具有较强的市场开拓、分析、沟通和应变能力；具有较强的团队协调与合作能力，能够承受较大工作压力，能适应较多出差工作；具有较强文字表达能力，能熟练运用常用的办公应用系统；具有良好的心理素质和正常履行职责的身体条件；
</t>
    </r>
    <r>
      <rPr>
        <b/>
        <sz val="11"/>
        <color rgb="FF000000"/>
        <rFont val="宋体"/>
        <charset val="134"/>
      </rPr>
      <t>4.特别优秀者可适当放宽条件。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</si>
  <si>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具有3年及以上融资租赁（金融租赁）、银行（对公）、信托、投行等相关行业工作经历；具有工程机械业务信用审查工作经历优先；
</t>
    </r>
    <r>
      <rPr>
        <b/>
        <sz val="11"/>
        <color rgb="FF000000"/>
        <rFont val="宋体"/>
        <charset val="134"/>
      </rPr>
      <t>3.综合素质要求：</t>
    </r>
    <r>
      <rPr>
        <sz val="11"/>
        <color rgb="FF000000"/>
        <rFont val="宋体"/>
        <charset val="134"/>
      </rPr>
      <t xml:space="preserve">有良好的财务分析基础，能够独立进行项目分析和风险评估，了解融资租赁业务模式及租赁物情况，具备一定的法律、财务等相关行业背景知识；拥有项目资源者优先；工作主动性强，具有较强的市场开拓、分析、沟通和应变能力；具有较强的团队协调与合作能力，能够承受较大工作压力，能适应较多出差工作；具有较强文字表达能力，能熟练运用常用的办公应用系统；具有良好的心理素质和正常履行职责的身体条件；
</t>
    </r>
    <r>
      <rPr>
        <b/>
        <sz val="11"/>
        <color rgb="FF000000"/>
        <rFont val="宋体"/>
        <charset val="134"/>
      </rPr>
      <t>4.特别优秀者可适当放宽条件。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</si>
  <si>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具有2年以上（含）汽车行业工作经验或金融业务相关经验，对商用车消货市场有一定的了解；
</t>
    </r>
    <r>
      <rPr>
        <b/>
        <sz val="11"/>
        <color rgb="FF000000"/>
        <rFont val="宋体"/>
        <charset val="134"/>
      </rPr>
      <t>3.综合素质要求：</t>
    </r>
    <r>
      <rPr>
        <sz val="11"/>
        <color rgb="FF000000"/>
        <rFont val="宋体"/>
        <charset val="134"/>
      </rPr>
      <t xml:space="preserve">性格开朗、善于沟通，具有一定的组织协调能力；吃苦耐劳，有责任心，能适应长期出差；具有良好的心理素质和正常履行职责的身体条件；
</t>
    </r>
    <r>
      <rPr>
        <b/>
        <sz val="11"/>
        <color rgb="FF000000"/>
        <rFont val="宋体"/>
        <charset val="134"/>
      </rPr>
      <t>4.特别优秀者可适当放宽条件。</t>
    </r>
    <phoneticPr fontId="10" type="noConversion"/>
  </si>
  <si>
    <r>
      <t>1.年龄要求：</t>
    </r>
    <r>
      <rPr>
        <sz val="11"/>
        <color rgb="FF000000"/>
        <rFont val="宋体"/>
        <charset val="134"/>
      </rPr>
      <t xml:space="preserve">35周岁以下优先考虑；
</t>
    </r>
    <r>
      <rPr>
        <b/>
        <sz val="11"/>
        <color rgb="FF000000"/>
        <rFont val="宋体"/>
        <charset val="134"/>
      </rPr>
      <t>2.工作经验要求：</t>
    </r>
    <r>
      <rPr>
        <sz val="11"/>
        <color rgb="FF000000"/>
        <rFont val="宋体"/>
        <charset val="134"/>
      </rPr>
      <t xml:space="preserve">具有5年及以上风控实务、融资租赁行业工作经验，具有较强的信用风险管理能力；
</t>
    </r>
    <r>
      <rPr>
        <b/>
        <sz val="11"/>
        <color rgb="FF000000"/>
        <rFont val="宋体"/>
        <charset val="134"/>
      </rPr>
      <t>3.综合素质要求：</t>
    </r>
    <r>
      <rPr>
        <sz val="11"/>
        <color rgb="FF000000"/>
        <rFont val="宋体"/>
        <charset val="134"/>
      </rPr>
      <t xml:space="preserve">具有较强的原则性和执行能力，沟通协调能力强，具备较强的信息收集分析能力、信用风险管理能力。有较强的数据处理和文字表达能力，有较强的学习能力；积极主动、责任心强、反应灵敏，能熟练运用基本办公软件；
</t>
    </r>
    <r>
      <rPr>
        <b/>
        <sz val="11"/>
        <color rgb="FF000000"/>
        <rFont val="宋体"/>
        <charset val="134"/>
      </rPr>
      <t>4.特别优秀者可适当放宽条件。</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</si>
</sst>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宋体"/>
      <charset val="134"/>
      <scheme val="minor"/>
    </font>
    <font>
      <sz val="10"/>
      <color rgb="FF000000"/>
      <name val="宋体"/>
      <charset val="134"/>
    </font>
    <font>
      <sz val="11"/>
      <color rgb="FF000000"/>
      <name val="宋体"/>
      <charset val="134"/>
    </font>
    <font>
      <sz val="11"/>
      <name val="宋体"/>
      <charset val="134"/>
      <scheme val="minor"/>
    </font>
    <font>
      <sz val="20"/>
      <color theme="1"/>
      <name val="方正小标宋简体"/>
      <charset val="134"/>
    </font>
    <font>
      <b/>
      <sz val="11"/>
      <color rgb="FF000000"/>
      <name val="宋体"/>
      <charset val="134"/>
    </font>
    <font>
      <sz val="11"/>
      <name val="宋体"/>
      <charset val="134"/>
    </font>
    <font>
      <b/>
      <sz val="11"/>
      <name val="宋体"/>
      <charset val="134"/>
    </font>
    <font>
      <b/>
      <sz val="11"/>
      <color theme="1"/>
      <name val="宋体"/>
      <charset val="134"/>
    </font>
    <font>
      <sz val="11"/>
      <color theme="1"/>
      <name val="宋体"/>
      <charset val="134"/>
    </font>
    <font>
      <sz val="9"/>
      <name val="宋体"/>
      <charset val="134"/>
      <scheme val="minor"/>
    </font>
    <font>
      <sz val="11"/>
      <color rgb="FF000000"/>
      <name val="宋体"/>
      <family val="3"/>
      <charset val="134"/>
    </font>
    <font>
      <b/>
      <sz val="11"/>
      <color rgb="FF000000"/>
      <name val="宋体"/>
      <family val="3"/>
      <charset val="134"/>
    </font>
    <font>
      <sz val="20"/>
      <color theme="1"/>
      <name val="方正小标宋简体"/>
      <family val="4"/>
      <charset val="134"/>
    </font>
    <font>
      <b/>
      <sz val="11"/>
      <name val="宋体"/>
      <family val="3"/>
      <charset val="134"/>
    </font>
    <font>
      <b/>
      <sz val="11"/>
      <color theme="1"/>
      <name val="宋体"/>
      <family val="3"/>
      <charset val="134"/>
    </font>
  </fonts>
  <fills count="3">
    <fill>
      <patternFill patternType="none"/>
    </fill>
    <fill>
      <patternFill patternType="gray125"/>
    </fill>
    <fill>
      <patternFill patternType="solid">
        <fgColor theme="6" tint="0.7999511703848384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zoomScale="85" zoomScaleNormal="85" workbookViewId="0">
      <selection activeCell="I2" sqref="I2"/>
    </sheetView>
  </sheetViews>
  <sheetFormatPr defaultColWidth="9" defaultRowHeight="14" x14ac:dyDescent="0.25"/>
  <cols>
    <col min="1" max="1" width="5" customWidth="1"/>
    <col min="2" max="2" width="12.6328125" customWidth="1"/>
    <col min="3" max="3" width="11.36328125" customWidth="1"/>
    <col min="4" max="4" width="11.7265625" customWidth="1"/>
    <col min="5" max="5" width="5" customWidth="1"/>
    <col min="6" max="6" width="12.26953125" customWidth="1"/>
    <col min="7" max="7" width="9.90625" customWidth="1"/>
    <col min="8" max="8" width="9.453125" customWidth="1"/>
    <col min="9" max="9" width="77.26953125" customWidth="1"/>
    <col min="10" max="10" width="68.6328125" customWidth="1"/>
    <col min="11" max="11" width="10.6328125" customWidth="1"/>
    <col min="12" max="12" width="13.453125" customWidth="1"/>
  </cols>
  <sheetData>
    <row r="1" spans="1:12" ht="42" customHeight="1" x14ac:dyDescent="0.25">
      <c r="A1" s="18" t="s">
        <v>92</v>
      </c>
      <c r="B1" s="19"/>
      <c r="C1" s="19"/>
      <c r="D1" s="19"/>
      <c r="E1" s="19"/>
      <c r="F1" s="19"/>
      <c r="G1" s="19"/>
      <c r="H1" s="19"/>
      <c r="I1" s="19"/>
      <c r="J1" s="19"/>
      <c r="K1" s="19"/>
      <c r="L1" s="19"/>
    </row>
    <row r="2" spans="1:12" s="1" customFormat="1" ht="43.5" customHeight="1" x14ac:dyDescent="0.25">
      <c r="A2" s="4" t="s">
        <v>0</v>
      </c>
      <c r="B2" s="4" t="s">
        <v>1</v>
      </c>
      <c r="C2" s="4" t="s">
        <v>2</v>
      </c>
      <c r="D2" s="4" t="s">
        <v>3</v>
      </c>
      <c r="E2" s="5" t="s">
        <v>4</v>
      </c>
      <c r="F2" s="4" t="s">
        <v>5</v>
      </c>
      <c r="G2" s="4" t="s">
        <v>6</v>
      </c>
      <c r="H2" s="4" t="s">
        <v>7</v>
      </c>
      <c r="I2" s="4" t="s">
        <v>8</v>
      </c>
      <c r="J2" s="4" t="s">
        <v>9</v>
      </c>
      <c r="K2" s="4" t="s">
        <v>10</v>
      </c>
      <c r="L2" s="4" t="s">
        <v>11</v>
      </c>
    </row>
    <row r="3" spans="1:12" s="1" customFormat="1" ht="27" customHeight="1" x14ac:dyDescent="0.25">
      <c r="A3" s="20" t="s">
        <v>12</v>
      </c>
      <c r="B3" s="20"/>
      <c r="C3" s="20"/>
      <c r="D3" s="20"/>
      <c r="E3" s="20"/>
      <c r="F3" s="20"/>
      <c r="G3" s="20"/>
      <c r="H3" s="20"/>
      <c r="I3" s="20"/>
      <c r="J3" s="20"/>
      <c r="K3" s="20"/>
      <c r="L3" s="20"/>
    </row>
    <row r="4" spans="1:12" s="2" customFormat="1" ht="175.5" customHeight="1" x14ac:dyDescent="0.25">
      <c r="A4" s="6">
        <v>1</v>
      </c>
      <c r="B4" s="6" t="s">
        <v>13</v>
      </c>
      <c r="C4" s="6" t="s">
        <v>14</v>
      </c>
      <c r="D4" s="6" t="s">
        <v>15</v>
      </c>
      <c r="E4" s="7">
        <v>1</v>
      </c>
      <c r="F4" s="6" t="s">
        <v>16</v>
      </c>
      <c r="G4" s="6" t="s">
        <v>17</v>
      </c>
      <c r="H4" s="6" t="s">
        <v>18</v>
      </c>
      <c r="I4" s="13" t="s">
        <v>104</v>
      </c>
      <c r="J4" s="10" t="s">
        <v>19</v>
      </c>
      <c r="K4" s="6" t="s">
        <v>20</v>
      </c>
      <c r="L4" s="6" t="s">
        <v>21</v>
      </c>
    </row>
    <row r="5" spans="1:12" s="1" customFormat="1" ht="247" customHeight="1" x14ac:dyDescent="0.25">
      <c r="A5" s="6">
        <v>2</v>
      </c>
      <c r="B5" s="6" t="s">
        <v>22</v>
      </c>
      <c r="C5" s="6" t="s">
        <v>23</v>
      </c>
      <c r="D5" s="6" t="s">
        <v>24</v>
      </c>
      <c r="E5" s="6">
        <v>1</v>
      </c>
      <c r="F5" s="6" t="s">
        <v>16</v>
      </c>
      <c r="G5" s="6" t="s">
        <v>25</v>
      </c>
      <c r="H5" s="6" t="s">
        <v>18</v>
      </c>
      <c r="I5" s="13" t="s">
        <v>105</v>
      </c>
      <c r="J5" s="10" t="s">
        <v>26</v>
      </c>
      <c r="K5" s="6" t="s">
        <v>20</v>
      </c>
      <c r="L5" s="6" t="s">
        <v>27</v>
      </c>
    </row>
    <row r="6" spans="1:12" s="1" customFormat="1" ht="177.5" customHeight="1" x14ac:dyDescent="0.25">
      <c r="A6" s="6">
        <v>3</v>
      </c>
      <c r="B6" s="6" t="s">
        <v>22</v>
      </c>
      <c r="C6" s="6" t="s">
        <v>28</v>
      </c>
      <c r="D6" s="6" t="s">
        <v>29</v>
      </c>
      <c r="E6" s="6">
        <v>1</v>
      </c>
      <c r="F6" s="6" t="s">
        <v>16</v>
      </c>
      <c r="G6" s="6" t="s">
        <v>30</v>
      </c>
      <c r="H6" s="6" t="s">
        <v>18</v>
      </c>
      <c r="I6" s="13" t="s">
        <v>106</v>
      </c>
      <c r="J6" s="10" t="s">
        <v>31</v>
      </c>
      <c r="K6" s="6" t="s">
        <v>20</v>
      </c>
      <c r="L6" s="6" t="s">
        <v>27</v>
      </c>
    </row>
    <row r="7" spans="1:12" s="1" customFormat="1" ht="22.5" customHeight="1" x14ac:dyDescent="0.25">
      <c r="A7" s="14" t="s">
        <v>32</v>
      </c>
      <c r="B7" s="14"/>
      <c r="C7" s="14"/>
      <c r="D7" s="14"/>
      <c r="E7" s="4">
        <f>SUM(E4:E6)</f>
        <v>3</v>
      </c>
      <c r="F7" s="15"/>
      <c r="G7" s="16"/>
      <c r="H7" s="16"/>
      <c r="I7" s="16"/>
      <c r="J7" s="16"/>
      <c r="K7" s="16"/>
      <c r="L7" s="17"/>
    </row>
    <row r="8" spans="1:12" s="1" customFormat="1" ht="22.5" customHeight="1" x14ac:dyDescent="0.25">
      <c r="A8" s="20" t="s">
        <v>33</v>
      </c>
      <c r="B8" s="20"/>
      <c r="C8" s="20"/>
      <c r="D8" s="20"/>
      <c r="E8" s="20"/>
      <c r="F8" s="20"/>
      <c r="G8" s="20"/>
      <c r="H8" s="20"/>
      <c r="I8" s="20"/>
      <c r="J8" s="20"/>
      <c r="K8" s="20"/>
      <c r="L8" s="20"/>
    </row>
    <row r="9" spans="1:12" s="2" customFormat="1" ht="137.25" customHeight="1" x14ac:dyDescent="0.25">
      <c r="A9" s="6">
        <v>4</v>
      </c>
      <c r="B9" s="6" t="s">
        <v>13</v>
      </c>
      <c r="C9" s="6" t="s">
        <v>34</v>
      </c>
      <c r="D9" s="6" t="s">
        <v>35</v>
      </c>
      <c r="E9" s="7">
        <v>1</v>
      </c>
      <c r="F9" s="6" t="s">
        <v>36</v>
      </c>
      <c r="G9" s="6" t="s">
        <v>17</v>
      </c>
      <c r="H9" s="6" t="s">
        <v>37</v>
      </c>
      <c r="I9" s="13" t="s">
        <v>107</v>
      </c>
      <c r="J9" s="10" t="s">
        <v>38</v>
      </c>
      <c r="K9" s="6" t="s">
        <v>20</v>
      </c>
      <c r="L9" s="6" t="s">
        <v>21</v>
      </c>
    </row>
    <row r="10" spans="1:12" s="2" customFormat="1" ht="129.75" customHeight="1" x14ac:dyDescent="0.25">
      <c r="A10" s="6">
        <v>5</v>
      </c>
      <c r="B10" s="6" t="s">
        <v>13</v>
      </c>
      <c r="C10" s="6" t="s">
        <v>14</v>
      </c>
      <c r="D10" s="6" t="s">
        <v>39</v>
      </c>
      <c r="E10" s="7">
        <v>1</v>
      </c>
      <c r="F10" s="6" t="s">
        <v>36</v>
      </c>
      <c r="G10" s="6" t="s">
        <v>40</v>
      </c>
      <c r="H10" s="6" t="s">
        <v>18</v>
      </c>
      <c r="I10" s="13" t="s">
        <v>108</v>
      </c>
      <c r="J10" s="10" t="s">
        <v>41</v>
      </c>
      <c r="K10" s="6" t="s">
        <v>20</v>
      </c>
      <c r="L10" s="6" t="s">
        <v>21</v>
      </c>
    </row>
    <row r="11" spans="1:12" s="2" customFormat="1" ht="138.75" customHeight="1" x14ac:dyDescent="0.25">
      <c r="A11" s="6">
        <v>6</v>
      </c>
      <c r="B11" s="12" t="s">
        <v>101</v>
      </c>
      <c r="C11" s="12" t="s">
        <v>100</v>
      </c>
      <c r="D11" s="12" t="s">
        <v>91</v>
      </c>
      <c r="E11" s="7">
        <v>1</v>
      </c>
      <c r="F11" s="6" t="s">
        <v>36</v>
      </c>
      <c r="G11" s="6" t="s">
        <v>42</v>
      </c>
      <c r="H11" s="6" t="s">
        <v>37</v>
      </c>
      <c r="I11" s="21" t="s">
        <v>109</v>
      </c>
      <c r="J11" s="10" t="s">
        <v>43</v>
      </c>
      <c r="K11" s="6" t="s">
        <v>20</v>
      </c>
      <c r="L11" s="6" t="s">
        <v>21</v>
      </c>
    </row>
    <row r="12" spans="1:12" s="2" customFormat="1" ht="117.75" customHeight="1" x14ac:dyDescent="0.25">
      <c r="A12" s="6">
        <v>7</v>
      </c>
      <c r="B12" s="6" t="s">
        <v>13</v>
      </c>
      <c r="C12" s="6" t="s">
        <v>44</v>
      </c>
      <c r="D12" s="12" t="s">
        <v>90</v>
      </c>
      <c r="E12" s="7">
        <v>1</v>
      </c>
      <c r="F12" s="6" t="s">
        <v>36</v>
      </c>
      <c r="G12" s="6" t="s">
        <v>45</v>
      </c>
      <c r="H12" s="6" t="s">
        <v>46</v>
      </c>
      <c r="I12" s="13" t="s">
        <v>110</v>
      </c>
      <c r="J12" s="10" t="s">
        <v>47</v>
      </c>
      <c r="K12" s="6" t="s">
        <v>20</v>
      </c>
      <c r="L12" s="6" t="s">
        <v>21</v>
      </c>
    </row>
    <row r="13" spans="1:12" s="2" customFormat="1" ht="185" customHeight="1" x14ac:dyDescent="0.25">
      <c r="A13" s="6">
        <v>8</v>
      </c>
      <c r="B13" s="6" t="s">
        <v>22</v>
      </c>
      <c r="C13" s="6" t="s">
        <v>54</v>
      </c>
      <c r="D13" s="6" t="s">
        <v>55</v>
      </c>
      <c r="E13" s="7">
        <v>1</v>
      </c>
      <c r="F13" s="6" t="s">
        <v>36</v>
      </c>
      <c r="G13" s="6" t="s">
        <v>56</v>
      </c>
      <c r="H13" s="6" t="s">
        <v>57</v>
      </c>
      <c r="I13" s="13" t="s">
        <v>111</v>
      </c>
      <c r="J13" s="10" t="s">
        <v>58</v>
      </c>
      <c r="K13" s="6" t="s">
        <v>20</v>
      </c>
      <c r="L13" s="6" t="s">
        <v>27</v>
      </c>
    </row>
    <row r="14" spans="1:12" s="2" customFormat="1" ht="149.25" customHeight="1" x14ac:dyDescent="0.25">
      <c r="A14" s="6">
        <v>9</v>
      </c>
      <c r="B14" s="6" t="s">
        <v>22</v>
      </c>
      <c r="C14" s="6" t="s">
        <v>54</v>
      </c>
      <c r="D14" s="6" t="s">
        <v>59</v>
      </c>
      <c r="E14" s="7">
        <v>1</v>
      </c>
      <c r="F14" s="6" t="s">
        <v>36</v>
      </c>
      <c r="G14" s="6" t="s">
        <v>56</v>
      </c>
      <c r="H14" s="6" t="s">
        <v>60</v>
      </c>
      <c r="I14" s="13" t="s">
        <v>112</v>
      </c>
      <c r="J14" s="10" t="s">
        <v>61</v>
      </c>
      <c r="K14" s="6" t="s">
        <v>20</v>
      </c>
      <c r="L14" s="6" t="s">
        <v>27</v>
      </c>
    </row>
    <row r="15" spans="1:12" s="2" customFormat="1" ht="282.5" customHeight="1" x14ac:dyDescent="0.25">
      <c r="A15" s="6">
        <v>10</v>
      </c>
      <c r="B15" s="6" t="s">
        <v>22</v>
      </c>
      <c r="C15" s="6" t="s">
        <v>23</v>
      </c>
      <c r="D15" s="12" t="s">
        <v>89</v>
      </c>
      <c r="E15" s="7">
        <v>1</v>
      </c>
      <c r="F15" s="6" t="s">
        <v>16</v>
      </c>
      <c r="G15" s="6" t="s">
        <v>62</v>
      </c>
      <c r="H15" s="6" t="s">
        <v>63</v>
      </c>
      <c r="I15" s="13" t="s">
        <v>113</v>
      </c>
      <c r="J15" s="10" t="s">
        <v>64</v>
      </c>
      <c r="K15" s="6" t="s">
        <v>20</v>
      </c>
      <c r="L15" s="6" t="s">
        <v>27</v>
      </c>
    </row>
    <row r="16" spans="1:12" s="2" customFormat="1" ht="318" customHeight="1" x14ac:dyDescent="0.25">
      <c r="A16" s="6">
        <v>11</v>
      </c>
      <c r="B16" s="12" t="s">
        <v>98</v>
      </c>
      <c r="C16" s="12" t="s">
        <v>99</v>
      </c>
      <c r="D16" s="12" t="s">
        <v>97</v>
      </c>
      <c r="E16" s="7">
        <v>2</v>
      </c>
      <c r="F16" s="6" t="s">
        <v>36</v>
      </c>
      <c r="G16" s="6" t="s">
        <v>65</v>
      </c>
      <c r="H16" s="6" t="s">
        <v>37</v>
      </c>
      <c r="I16" s="13" t="s">
        <v>114</v>
      </c>
      <c r="J16" s="10" t="s">
        <v>66</v>
      </c>
      <c r="K16" s="6" t="s">
        <v>20</v>
      </c>
      <c r="L16" s="6" t="s">
        <v>27</v>
      </c>
    </row>
    <row r="17" spans="1:12" s="3" customFormat="1" ht="144.75" customHeight="1" x14ac:dyDescent="0.25">
      <c r="A17" s="6">
        <v>12</v>
      </c>
      <c r="B17" s="8" t="s">
        <v>48</v>
      </c>
      <c r="C17" s="8" t="s">
        <v>49</v>
      </c>
      <c r="D17" s="8" t="s">
        <v>50</v>
      </c>
      <c r="E17" s="9">
        <v>2</v>
      </c>
      <c r="F17" s="6" t="s">
        <v>16</v>
      </c>
      <c r="G17" s="8" t="s">
        <v>51</v>
      </c>
      <c r="H17" s="6" t="s">
        <v>37</v>
      </c>
      <c r="I17" s="21" t="s">
        <v>115</v>
      </c>
      <c r="J17" s="11" t="s">
        <v>52</v>
      </c>
      <c r="K17" s="6" t="s">
        <v>20</v>
      </c>
      <c r="L17" s="6" t="s">
        <v>53</v>
      </c>
    </row>
    <row r="18" spans="1:12" s="2" customFormat="1" ht="160" customHeight="1" x14ac:dyDescent="0.25">
      <c r="A18" s="6">
        <v>13</v>
      </c>
      <c r="B18" s="6" t="s">
        <v>67</v>
      </c>
      <c r="C18" s="6" t="s">
        <v>28</v>
      </c>
      <c r="D18" s="12" t="s">
        <v>103</v>
      </c>
      <c r="E18" s="7">
        <v>2</v>
      </c>
      <c r="F18" s="6" t="s">
        <v>68</v>
      </c>
      <c r="G18" s="6" t="s">
        <v>69</v>
      </c>
      <c r="H18" s="6" t="s">
        <v>37</v>
      </c>
      <c r="I18" s="22" t="s">
        <v>116</v>
      </c>
      <c r="J18" s="10" t="s">
        <v>70</v>
      </c>
      <c r="K18" s="6" t="s">
        <v>71</v>
      </c>
      <c r="L18" s="6" t="s">
        <v>72</v>
      </c>
    </row>
    <row r="19" spans="1:12" s="2" customFormat="1" ht="207" customHeight="1" x14ac:dyDescent="0.25">
      <c r="A19" s="6">
        <v>14</v>
      </c>
      <c r="B19" s="6" t="s">
        <v>73</v>
      </c>
      <c r="C19" s="12" t="s">
        <v>93</v>
      </c>
      <c r="D19" s="12" t="s">
        <v>88</v>
      </c>
      <c r="E19" s="7">
        <v>1</v>
      </c>
      <c r="F19" s="6" t="s">
        <v>16</v>
      </c>
      <c r="G19" s="6" t="s">
        <v>74</v>
      </c>
      <c r="H19" s="6" t="s">
        <v>37</v>
      </c>
      <c r="I19" s="23" t="s">
        <v>117</v>
      </c>
      <c r="J19" s="10" t="s">
        <v>75</v>
      </c>
      <c r="K19" s="6" t="s">
        <v>76</v>
      </c>
      <c r="L19" s="6" t="s">
        <v>77</v>
      </c>
    </row>
    <row r="20" spans="1:12" s="2" customFormat="1" ht="196.5" customHeight="1" x14ac:dyDescent="0.25">
      <c r="A20" s="6">
        <v>15</v>
      </c>
      <c r="B20" s="6" t="s">
        <v>73</v>
      </c>
      <c r="C20" s="12" t="s">
        <v>94</v>
      </c>
      <c r="D20" s="12" t="s">
        <v>95</v>
      </c>
      <c r="E20" s="7">
        <v>1</v>
      </c>
      <c r="F20" s="6" t="s">
        <v>16</v>
      </c>
      <c r="G20" s="6" t="s">
        <v>74</v>
      </c>
      <c r="H20" s="6" t="s">
        <v>37</v>
      </c>
      <c r="I20" s="13" t="s">
        <v>118</v>
      </c>
      <c r="J20" s="10" t="s">
        <v>75</v>
      </c>
      <c r="K20" s="12" t="s">
        <v>96</v>
      </c>
      <c r="L20" s="6" t="s">
        <v>77</v>
      </c>
    </row>
    <row r="21" spans="1:12" s="2" customFormat="1" ht="144.5" customHeight="1" x14ac:dyDescent="0.25">
      <c r="A21" s="6">
        <v>16</v>
      </c>
      <c r="B21" s="6" t="s">
        <v>78</v>
      </c>
      <c r="C21" s="6" t="s">
        <v>79</v>
      </c>
      <c r="D21" s="12" t="s">
        <v>102</v>
      </c>
      <c r="E21" s="7">
        <v>1</v>
      </c>
      <c r="F21" s="6" t="s">
        <v>16</v>
      </c>
      <c r="G21" s="6" t="s">
        <v>74</v>
      </c>
      <c r="H21" s="6" t="s">
        <v>37</v>
      </c>
      <c r="I21" s="13" t="s">
        <v>119</v>
      </c>
      <c r="J21" s="10" t="s">
        <v>80</v>
      </c>
      <c r="K21" s="6" t="s">
        <v>81</v>
      </c>
      <c r="L21" s="6" t="s">
        <v>77</v>
      </c>
    </row>
    <row r="22" spans="1:12" s="2" customFormat="1" ht="198" customHeight="1" x14ac:dyDescent="0.25">
      <c r="A22" s="6">
        <v>17</v>
      </c>
      <c r="B22" s="6" t="s">
        <v>78</v>
      </c>
      <c r="C22" s="6" t="s">
        <v>82</v>
      </c>
      <c r="D22" s="6" t="s">
        <v>83</v>
      </c>
      <c r="E22" s="7">
        <v>1</v>
      </c>
      <c r="F22" s="6" t="s">
        <v>36</v>
      </c>
      <c r="G22" s="6" t="s">
        <v>84</v>
      </c>
      <c r="H22" s="6" t="s">
        <v>37</v>
      </c>
      <c r="I22" s="13" t="s">
        <v>120</v>
      </c>
      <c r="J22" s="10" t="s">
        <v>85</v>
      </c>
      <c r="K22" s="6" t="s">
        <v>20</v>
      </c>
      <c r="L22" s="6" t="s">
        <v>77</v>
      </c>
    </row>
    <row r="23" spans="1:12" s="2" customFormat="1" ht="28.5" customHeight="1" x14ac:dyDescent="0.25">
      <c r="A23" s="14" t="s">
        <v>86</v>
      </c>
      <c r="B23" s="14"/>
      <c r="C23" s="14"/>
      <c r="D23" s="14"/>
      <c r="E23" s="5">
        <f>SUM(E9:E22)</f>
        <v>17</v>
      </c>
      <c r="F23" s="15"/>
      <c r="G23" s="16"/>
      <c r="H23" s="16"/>
      <c r="I23" s="16"/>
      <c r="J23" s="16"/>
      <c r="K23" s="16"/>
      <c r="L23" s="17"/>
    </row>
    <row r="24" spans="1:12" s="2" customFormat="1" ht="28.5" customHeight="1" x14ac:dyDescent="0.25">
      <c r="A24" s="14" t="s">
        <v>87</v>
      </c>
      <c r="B24" s="14"/>
      <c r="C24" s="14"/>
      <c r="D24" s="14"/>
      <c r="E24" s="5">
        <f>E7+E23</f>
        <v>20</v>
      </c>
      <c r="F24" s="15"/>
      <c r="G24" s="16"/>
      <c r="H24" s="16"/>
      <c r="I24" s="16"/>
      <c r="J24" s="16"/>
      <c r="K24" s="16"/>
      <c r="L24" s="17"/>
    </row>
  </sheetData>
  <mergeCells count="9">
    <mergeCell ref="A23:D23"/>
    <mergeCell ref="F23:L23"/>
    <mergeCell ref="A24:D24"/>
    <mergeCell ref="F24:L24"/>
    <mergeCell ref="A1:L1"/>
    <mergeCell ref="A3:L3"/>
    <mergeCell ref="A7:D7"/>
    <mergeCell ref="F7:L7"/>
    <mergeCell ref="A8:L8"/>
  </mergeCells>
  <phoneticPr fontId="10" type="noConversion"/>
  <printOptions horizontalCentered="1"/>
  <pageMargins left="0.196527777777778" right="0.196527777777778" top="0.39305555555555599" bottom="0.39305555555555599" header="0.196527777777778" footer="0.196527777777778"/>
  <pageSetup paperSize="8" scale="8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少明 陆</cp:lastModifiedBy>
  <cp:lastPrinted>2025-01-10T07:35:00Z</cp:lastPrinted>
  <dcterms:created xsi:type="dcterms:W3CDTF">2025-01-03T08:14:00Z</dcterms:created>
  <dcterms:modified xsi:type="dcterms:W3CDTF">2025-01-13T03:46:16Z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5B77E7CEEC58BC6AFAE8886BEB80DBEB">
    <vt:lpwstr>otCYQxs9Dbw2bUEn/Soxv9pYAoWsCRIsU8+gIbxzzmNcJN13+qHIPyWmbF9hFzPHyi2m8DLwi54E5OVVM5pJ0yGmgAiYTaR6oYUdYZxdjep6I9xviFUFZ9aTScfBW9OGs1corTyULsGivFUwY+mXAnhhu7gJfTeNZ7i+xzVcz8b2CZsLAn49TxTLN7+2d1aJ7XiV6xuHKbNtE1RLowJU5ztNxt5dpN3M/dm0zTKIfgLo2QNKT3MYUeURSo2pc5XUNfjTG2IgMtBzYY3huas9ejZEQqiQVf366O4uoug/CxZNtXRz8R82aB0r1+1hi1JdTE45LO5zqXaArp5qSRnDrpR6Fb9X8e5fGQIYrIO18iCeaSUw+C7P39lhlvfSIi7FYbUpJcz1oqw2i9OFAkfuybFGQ+ysfRF1Sv7l7eQrcLjp59bMOp3hG39kK1E/pN/2qyfNboYdGpB+Pomfr34QEKGsExwK0JdfewkTsI68vQTst4dWE6cLhZd6Nvj7Z6deMb8q92e79AUngHEGTPOfNEEtNftZC/GpSVPEvKJaQKZfmVolt/XugYlyRzhq9ipmtl7mxB5wdUJfdNZg3wi+aL1yDdqZwHsq9AHNswLE8qZRDhv3SzFYCdQ+KQD2mLSk131DH+elxDcUDg6bcKD+fCHw+34Kh1pz2B/clBU8VmPGsjLLK9jK3dfwmT6e6Vn1578omsMSDzC52BUVi+uIoNxnMR7ndZuBe7gUdGiZMp1j1ucYDFEl7zq+0MwdCQfn5ZlpxvIQ/b/v5D3xThlg/n8fDA5PJypRdfVk+SOuwaGbar+qG9HHOS1iX7m26QinngY20c93CIbMaT2NNBp2G4Hy0hOTC+bgcDCcHWuVpj/t55Vl/5V0Q3+pg+i/z4b0PrO5G+IYx/HOlGklwSaSI9QK45NjHs5s7M21uq5SAfE0w1HxtZOrQBMyqoFUIafWcFyy7AzShJK6hIbfyrA1ZrfJZt5xu26PY8OxEqMXv6KIF0FoRHacgTn7+3y60JUZFzdO2qJVx3xfhnlQ2a7Pj4K9sfIYoY6+MA1RwWuln9ink8Eijz2Ri4258Gc5WZfH3MElXj7WVd0bTdB4IMSNHidKJMDZEzI2ZwzfTH5BSxEI/dfIdRhJA0lIehhfM+jruoFBItZe+tD7ww+Usr/Gg200+LW+MQj5T49cpgelaHRDxvV/KBK9QFHuraCNRjBJKbv7DtOjucV6SGN1lsH//Am+s30S6qpL8i+fS35yomo2ewocaRm3rUpoyGR25A1XrXhUPcnxqfEHhi8G7Nkv5KA9ujY4XDJBV5CLJ2YZh4eQlOw7PuVC96BQaNrnvY4hO1fPONRDzSgNuFNO4JLiS7L7NqzCEwOLMR3LOSVoLMRGIpDPjglVPusmt/Cmfo+3TqOYMX0OM7Lixf2nAlSAk+DrQn89Z/PmUPNXSVRxFJvIKxcYBbgAclr+N1wU6mOMMO71n7tZw8nmhZcXAifVrOlSAuBVMc5E+fVNgqylfWGe16WhhGwDUP0uGjCqdF6y0Ta7yRbBTRTdqMLoon0P75Eu0mU2JQX4dIkc5LjintfFucQ2JcY2SrzkTXgHijAiH0wWJ7Qxnkw3cBRHpkvnDddwtQdfI3p3S1gTTCEM3tXzV513M6mI2gTPPWm5YEp/</vt:lpwstr>
  </property>
</Properties>
</file>