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公示" sheetId="15" r:id="rId1"/>
  </sheets>
  <definedNames>
    <definedName name="_xlnm._FilterDatabase" localSheetId="0" hidden="1">公示!$A$3:$M$78</definedName>
    <definedName name="_xlnm.Print_Titles" localSheetId="0">公示!$3:$3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<sst xmlns="http://schemas.openxmlformats.org/spreadsheetml/2006/main" count="347" uniqueCount="71">
  <si>
    <t>附件：</t>
  </si>
  <si>
    <t>2024重庆国际人才交流大会事业单位考核招聘紧缺高层次人才（綦江区）考试总成绩公示表</t>
  </si>
  <si>
    <t>序号</t>
  </si>
  <si>
    <t>岗位序号</t>
  </si>
  <si>
    <t>主管单位</t>
  </si>
  <si>
    <t>报考单位</t>
  </si>
  <si>
    <t>报考职位</t>
  </si>
  <si>
    <t>准考证号码</t>
  </si>
  <si>
    <t>笔试成绩</t>
  </si>
  <si>
    <t>面试组别</t>
  </si>
  <si>
    <t>面试抽签号</t>
  </si>
  <si>
    <t>面试成绩</t>
  </si>
  <si>
    <t>总成绩</t>
  </si>
  <si>
    <t>是否进入体检环节</t>
  </si>
  <si>
    <t>备注</t>
  </si>
  <si>
    <t>中共重庆市綦江区委宣传部</t>
  </si>
  <si>
    <t>重庆市綦江区新时代文明实践指导中心</t>
  </si>
  <si>
    <t>文明实践岗</t>
  </si>
  <si>
    <t>1055800803916</t>
  </si>
  <si>
    <t>是</t>
  </si>
  <si>
    <t>1055800604419</t>
  </si>
  <si>
    <t>1055800800322</t>
  </si>
  <si>
    <t>重庆市綦江区交通运输委员会</t>
  </si>
  <si>
    <t>重庆市綦江区交通运输工程建设管理中心</t>
  </si>
  <si>
    <t>交通建设岗</t>
  </si>
  <si>
    <t>1055800602309</t>
  </si>
  <si>
    <t>1055800607106</t>
  </si>
  <si>
    <t>1055800604921</t>
  </si>
  <si>
    <t>1055800700904</t>
  </si>
  <si>
    <t>重庆市綦江区水利局</t>
  </si>
  <si>
    <t>重庆市綦江区河道事务中心</t>
  </si>
  <si>
    <t>水利工程管理岗</t>
  </si>
  <si>
    <t>1055800503112</t>
  </si>
  <si>
    <t>1055800803015</t>
  </si>
  <si>
    <t>1055800501904</t>
  </si>
  <si>
    <t>1055800600626</t>
  </si>
  <si>
    <t>重庆市綦江区卫生健康委员会</t>
  </si>
  <si>
    <t>江苏省人民医院重庆医院（重庆市綦江区人民医院）</t>
  </si>
  <si>
    <t>心血管内科医师岗</t>
  </si>
  <si>
    <t/>
  </si>
  <si>
    <t>胃肠外科医师岗</t>
  </si>
  <si>
    <t>麻醉科医师岗</t>
  </si>
  <si>
    <t>感染科医师岗</t>
  </si>
  <si>
    <t>呼吸内科医师岗</t>
  </si>
  <si>
    <t>缺考</t>
  </si>
  <si>
    <t>耳鼻咽喉科医师岗</t>
  </si>
  <si>
    <t>肾脏内科医师岗</t>
  </si>
  <si>
    <t>全科医学科医师岗</t>
  </si>
  <si>
    <t>重症医学科医师岗</t>
  </si>
  <si>
    <t>心脏外科医师岗</t>
  </si>
  <si>
    <t>脊柱外科医师岗</t>
  </si>
  <si>
    <t>康复医学科医师岗</t>
  </si>
  <si>
    <t>眼科医师岗</t>
  </si>
  <si>
    <t>中医肛肠科医师岗</t>
  </si>
  <si>
    <t>放射科医师岗</t>
  </si>
  <si>
    <t>药学部药师岗</t>
  </si>
  <si>
    <t>5055800902308</t>
  </si>
  <si>
    <t>5055800903330</t>
  </si>
  <si>
    <t>5055800903724</t>
  </si>
  <si>
    <t>临床护理岗</t>
  </si>
  <si>
    <t>病理科医师岗</t>
  </si>
  <si>
    <t>重庆市綦江区中医院</t>
  </si>
  <si>
    <t>老年病科医师岗</t>
  </si>
  <si>
    <t>疼痛科医师岗</t>
  </si>
  <si>
    <t>中医皮肤岗</t>
  </si>
  <si>
    <t>重庆市綦江区住房和城乡建设委员会</t>
  </si>
  <si>
    <t>重庆市綦江区排水与污水处理管理中心</t>
  </si>
  <si>
    <t>建筑工程岗</t>
  </si>
  <si>
    <t>1055800400526</t>
  </si>
  <si>
    <t>1055800303314</t>
  </si>
  <si>
    <t>1055800605427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</si>
</sst>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8"/>
  <sheetViews>
    <sheetView tabSelected="1" workbookViewId="0">
      <selection activeCell="G5" sqref="G5"/>
    </sheetView>
  </sheetViews>
  <sheetFormatPr defaultColWidth="9" defaultRowHeight="13.5"/>
  <cols>
    <col min="1" max="1" width="5.375" style="1" customWidth="1"/>
    <col min="2" max="2" width="6.125" style="1" customWidth="1"/>
    <col min="3" max="3" width="10.625" style="1" customWidth="1"/>
    <col min="4" max="4" width="11.5" style="1" customWidth="1"/>
    <col min="5" max="5" width="11" style="1" customWidth="1"/>
    <col min="6" max="6" width="14.75" style="1" customWidth="1"/>
    <col min="7" max="8" width="6.25" style="1" customWidth="1"/>
    <col min="9" max="9" width="9" style="1"/>
    <col min="10" max="10" width="6.5" style="5" customWidth="1"/>
    <col min="11" max="11" width="9" style="5"/>
    <col min="12" max="12" width="9" style="1"/>
    <col min="13" max="13" width="8.5" style="1" customWidth="1"/>
    <col min="14" max="16384" width="9" style="1"/>
  </cols>
  <sheetData>
    <row r="1" ht="18.75" spans="1:1">
      <c r="A1" s="6" t="s">
        <v>0</v>
      </c>
    </row>
    <row r="2" s="1" customFormat="1" ht="36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11"/>
      <c r="K2" s="11"/>
      <c r="L2" s="7"/>
      <c r="M2" s="7"/>
    </row>
    <row r="3" s="2" customFormat="1" ht="5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12" t="s">
        <v>12</v>
      </c>
      <c r="L3" s="8" t="s">
        <v>13</v>
      </c>
      <c r="M3" s="8" t="s">
        <v>14</v>
      </c>
    </row>
    <row r="4" s="3" customFormat="1" ht="42" customHeight="1" spans="1:13">
      <c r="A4" s="9">
        <v>1</v>
      </c>
      <c r="B4" s="9">
        <v>520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74</v>
      </c>
      <c r="H4" s="9">
        <v>4</v>
      </c>
      <c r="I4" s="9">
        <v>5</v>
      </c>
      <c r="J4" s="13">
        <v>83.74</v>
      </c>
      <c r="K4" s="13">
        <f t="shared" ref="K4:K14" si="0">(G4*50%)+(J4*50%)</f>
        <v>78.87</v>
      </c>
      <c r="L4" s="9" t="s">
        <v>19</v>
      </c>
      <c r="M4" s="9"/>
    </row>
    <row r="5" s="3" customFormat="1" ht="42" customHeight="1" spans="1:13">
      <c r="A5" s="9">
        <v>2</v>
      </c>
      <c r="B5" s="9">
        <v>520</v>
      </c>
      <c r="C5" s="9" t="s">
        <v>15</v>
      </c>
      <c r="D5" s="9" t="s">
        <v>16</v>
      </c>
      <c r="E5" s="9" t="s">
        <v>17</v>
      </c>
      <c r="F5" s="9" t="s">
        <v>20</v>
      </c>
      <c r="G5" s="10">
        <v>74</v>
      </c>
      <c r="H5" s="9">
        <v>4</v>
      </c>
      <c r="I5" s="9">
        <v>8</v>
      </c>
      <c r="J5" s="13">
        <v>82.7</v>
      </c>
      <c r="K5" s="13">
        <f t="shared" si="0"/>
        <v>78.35</v>
      </c>
      <c r="L5" s="9"/>
      <c r="M5" s="9"/>
    </row>
    <row r="6" s="3" customFormat="1" ht="42" customHeight="1" spans="1:13">
      <c r="A6" s="9">
        <v>3</v>
      </c>
      <c r="B6" s="9">
        <v>520</v>
      </c>
      <c r="C6" s="9" t="s">
        <v>15</v>
      </c>
      <c r="D6" s="9" t="s">
        <v>16</v>
      </c>
      <c r="E6" s="9" t="s">
        <v>17</v>
      </c>
      <c r="F6" s="9" t="s">
        <v>21</v>
      </c>
      <c r="G6" s="10">
        <v>73</v>
      </c>
      <c r="H6" s="9">
        <v>4</v>
      </c>
      <c r="I6" s="9">
        <v>11</v>
      </c>
      <c r="J6" s="13">
        <v>77.48</v>
      </c>
      <c r="K6" s="13">
        <f t="shared" si="0"/>
        <v>75.24</v>
      </c>
      <c r="L6" s="9"/>
      <c r="M6" s="9"/>
    </row>
    <row r="7" s="3" customFormat="1" ht="42" customHeight="1" spans="1:13">
      <c r="A7" s="9">
        <v>4</v>
      </c>
      <c r="B7" s="9">
        <v>521</v>
      </c>
      <c r="C7" s="9" t="s">
        <v>22</v>
      </c>
      <c r="D7" s="9" t="s">
        <v>23</v>
      </c>
      <c r="E7" s="9" t="s">
        <v>24</v>
      </c>
      <c r="F7" s="9" t="s">
        <v>25</v>
      </c>
      <c r="G7" s="10">
        <v>72</v>
      </c>
      <c r="H7" s="9">
        <v>4</v>
      </c>
      <c r="I7" s="9">
        <v>4</v>
      </c>
      <c r="J7" s="13">
        <v>82.16</v>
      </c>
      <c r="K7" s="13">
        <f t="shared" si="0"/>
        <v>77.08</v>
      </c>
      <c r="L7" s="9" t="s">
        <v>19</v>
      </c>
      <c r="M7" s="9"/>
    </row>
    <row r="8" s="3" customFormat="1" ht="42" customHeight="1" spans="1:13">
      <c r="A8" s="9">
        <v>5</v>
      </c>
      <c r="B8" s="9">
        <v>521</v>
      </c>
      <c r="C8" s="9" t="s">
        <v>22</v>
      </c>
      <c r="D8" s="9" t="s">
        <v>23</v>
      </c>
      <c r="E8" s="9" t="s">
        <v>24</v>
      </c>
      <c r="F8" s="9" t="s">
        <v>26</v>
      </c>
      <c r="G8" s="10">
        <v>72</v>
      </c>
      <c r="H8" s="9">
        <v>4</v>
      </c>
      <c r="I8" s="9">
        <v>14</v>
      </c>
      <c r="J8" s="13">
        <v>82.02</v>
      </c>
      <c r="K8" s="13">
        <f t="shared" si="0"/>
        <v>77.01</v>
      </c>
      <c r="L8" s="9"/>
      <c r="M8" s="9"/>
    </row>
    <row r="9" s="3" customFormat="1" ht="42" customHeight="1" spans="1:13">
      <c r="A9" s="9">
        <v>6</v>
      </c>
      <c r="B9" s="9">
        <v>521</v>
      </c>
      <c r="C9" s="9" t="s">
        <v>22</v>
      </c>
      <c r="D9" s="9" t="s">
        <v>23</v>
      </c>
      <c r="E9" s="9" t="s">
        <v>24</v>
      </c>
      <c r="F9" s="9" t="s">
        <v>27</v>
      </c>
      <c r="G9" s="10">
        <v>71</v>
      </c>
      <c r="H9" s="9">
        <v>4</v>
      </c>
      <c r="I9" s="9">
        <v>2</v>
      </c>
      <c r="J9" s="13">
        <v>81.6</v>
      </c>
      <c r="K9" s="13">
        <f t="shared" si="0"/>
        <v>76.3</v>
      </c>
      <c r="L9" s="9"/>
      <c r="M9" s="9"/>
    </row>
    <row r="10" s="3" customFormat="1" ht="42" customHeight="1" spans="1:13">
      <c r="A10" s="9">
        <v>7</v>
      </c>
      <c r="B10" s="9">
        <v>521</v>
      </c>
      <c r="C10" s="9" t="s">
        <v>22</v>
      </c>
      <c r="D10" s="9" t="s">
        <v>23</v>
      </c>
      <c r="E10" s="9" t="s">
        <v>24</v>
      </c>
      <c r="F10" s="9" t="s">
        <v>28</v>
      </c>
      <c r="G10" s="10">
        <v>71</v>
      </c>
      <c r="H10" s="9">
        <v>4</v>
      </c>
      <c r="I10" s="9">
        <v>13</v>
      </c>
      <c r="J10" s="13">
        <v>79.96</v>
      </c>
      <c r="K10" s="13">
        <f t="shared" si="0"/>
        <v>75.48</v>
      </c>
      <c r="L10" s="9"/>
      <c r="M10" s="9"/>
    </row>
    <row r="11" s="3" customFormat="1" ht="42" customHeight="1" spans="1:13">
      <c r="A11" s="9">
        <v>8</v>
      </c>
      <c r="B11" s="9">
        <v>522</v>
      </c>
      <c r="C11" s="9" t="s">
        <v>29</v>
      </c>
      <c r="D11" s="9" t="s">
        <v>30</v>
      </c>
      <c r="E11" s="9" t="s">
        <v>31</v>
      </c>
      <c r="F11" s="9" t="s">
        <v>32</v>
      </c>
      <c r="G11" s="10">
        <v>70</v>
      </c>
      <c r="H11" s="9">
        <v>4</v>
      </c>
      <c r="I11" s="9">
        <v>1</v>
      </c>
      <c r="J11" s="13">
        <v>82.26</v>
      </c>
      <c r="K11" s="13">
        <f t="shared" si="0"/>
        <v>76.13</v>
      </c>
      <c r="L11" s="9" t="s">
        <v>19</v>
      </c>
      <c r="M11" s="9"/>
    </row>
    <row r="12" s="3" customFormat="1" ht="42" customHeight="1" spans="1:13">
      <c r="A12" s="9">
        <v>9</v>
      </c>
      <c r="B12" s="9">
        <v>522</v>
      </c>
      <c r="C12" s="9" t="s">
        <v>29</v>
      </c>
      <c r="D12" s="9" t="s">
        <v>30</v>
      </c>
      <c r="E12" s="9" t="s">
        <v>31</v>
      </c>
      <c r="F12" s="9" t="s">
        <v>33</v>
      </c>
      <c r="G12" s="10">
        <v>67</v>
      </c>
      <c r="H12" s="9">
        <v>4</v>
      </c>
      <c r="I12" s="9">
        <v>10</v>
      </c>
      <c r="J12" s="13">
        <v>84.216</v>
      </c>
      <c r="K12" s="13">
        <f t="shared" si="0"/>
        <v>75.608</v>
      </c>
      <c r="L12" s="9"/>
      <c r="M12" s="9"/>
    </row>
    <row r="13" s="3" customFormat="1" ht="42" customHeight="1" spans="1:13">
      <c r="A13" s="9">
        <v>10</v>
      </c>
      <c r="B13" s="9">
        <v>522</v>
      </c>
      <c r="C13" s="9" t="s">
        <v>29</v>
      </c>
      <c r="D13" s="9" t="s">
        <v>30</v>
      </c>
      <c r="E13" s="9" t="s">
        <v>31</v>
      </c>
      <c r="F13" s="9" t="s">
        <v>34</v>
      </c>
      <c r="G13" s="10">
        <v>67</v>
      </c>
      <c r="H13" s="9">
        <v>4</v>
      </c>
      <c r="I13" s="9">
        <v>12</v>
      </c>
      <c r="J13" s="13">
        <v>79.64</v>
      </c>
      <c r="K13" s="13">
        <f t="shared" si="0"/>
        <v>73.32</v>
      </c>
      <c r="L13" s="9"/>
      <c r="M13" s="9"/>
    </row>
    <row r="14" s="3" customFormat="1" ht="42" customHeight="1" spans="1:13">
      <c r="A14" s="9">
        <v>11</v>
      </c>
      <c r="B14" s="9">
        <v>522</v>
      </c>
      <c r="C14" s="9" t="s">
        <v>29</v>
      </c>
      <c r="D14" s="9" t="s">
        <v>30</v>
      </c>
      <c r="E14" s="9" t="s">
        <v>31</v>
      </c>
      <c r="F14" s="9" t="s">
        <v>35</v>
      </c>
      <c r="G14" s="10">
        <v>67</v>
      </c>
      <c r="H14" s="9">
        <v>4</v>
      </c>
      <c r="I14" s="9">
        <v>9</v>
      </c>
      <c r="J14" s="13">
        <v>77.32</v>
      </c>
      <c r="K14" s="13">
        <f t="shared" si="0"/>
        <v>72.16</v>
      </c>
      <c r="L14" s="9"/>
      <c r="M14" s="9"/>
    </row>
    <row r="15" s="3" customFormat="1" ht="42" customHeight="1" spans="1:13">
      <c r="A15" s="9">
        <v>12</v>
      </c>
      <c r="B15" s="9">
        <v>523</v>
      </c>
      <c r="C15" s="9" t="s">
        <v>36</v>
      </c>
      <c r="D15" s="9" t="s">
        <v>37</v>
      </c>
      <c r="E15" s="9" t="s">
        <v>38</v>
      </c>
      <c r="F15" s="9" t="s">
        <v>39</v>
      </c>
      <c r="G15" s="9"/>
      <c r="H15" s="9">
        <v>3</v>
      </c>
      <c r="I15" s="9">
        <v>9</v>
      </c>
      <c r="J15" s="13">
        <v>84.96</v>
      </c>
      <c r="K15" s="13">
        <f t="shared" ref="K15:K59" si="1">J15</f>
        <v>84.96</v>
      </c>
      <c r="L15" s="9" t="s">
        <v>19</v>
      </c>
      <c r="M15" s="9"/>
    </row>
    <row r="16" s="3" customFormat="1" ht="42" customHeight="1" spans="1:13">
      <c r="A16" s="9">
        <v>13</v>
      </c>
      <c r="B16" s="9">
        <v>523</v>
      </c>
      <c r="C16" s="9" t="s">
        <v>36</v>
      </c>
      <c r="D16" s="9" t="s">
        <v>37</v>
      </c>
      <c r="E16" s="9" t="s">
        <v>38</v>
      </c>
      <c r="F16" s="9" t="s">
        <v>39</v>
      </c>
      <c r="G16" s="9"/>
      <c r="H16" s="9">
        <v>3</v>
      </c>
      <c r="I16" s="9">
        <v>14</v>
      </c>
      <c r="J16" s="13">
        <v>80.1</v>
      </c>
      <c r="K16" s="13">
        <f t="shared" si="1"/>
        <v>80.1</v>
      </c>
      <c r="L16" s="9"/>
      <c r="M16" s="9"/>
    </row>
    <row r="17" s="3" customFormat="1" ht="42" customHeight="1" spans="1:13">
      <c r="A17" s="9">
        <v>14</v>
      </c>
      <c r="B17" s="9">
        <v>524</v>
      </c>
      <c r="C17" s="9" t="s">
        <v>36</v>
      </c>
      <c r="D17" s="9" t="s">
        <v>37</v>
      </c>
      <c r="E17" s="9" t="s">
        <v>40</v>
      </c>
      <c r="F17" s="9" t="s">
        <v>39</v>
      </c>
      <c r="G17" s="9"/>
      <c r="H17" s="9">
        <v>2</v>
      </c>
      <c r="I17" s="9">
        <v>8</v>
      </c>
      <c r="J17" s="13">
        <v>81.58</v>
      </c>
      <c r="K17" s="13">
        <f t="shared" si="1"/>
        <v>81.58</v>
      </c>
      <c r="L17" s="9" t="s">
        <v>19</v>
      </c>
      <c r="M17" s="9"/>
    </row>
    <row r="18" s="3" customFormat="1" ht="42" customHeight="1" spans="1:13">
      <c r="A18" s="9">
        <v>15</v>
      </c>
      <c r="B18" s="9">
        <v>524</v>
      </c>
      <c r="C18" s="9" t="s">
        <v>36</v>
      </c>
      <c r="D18" s="9" t="s">
        <v>37</v>
      </c>
      <c r="E18" s="9" t="s">
        <v>40</v>
      </c>
      <c r="F18" s="9" t="s">
        <v>39</v>
      </c>
      <c r="G18" s="9"/>
      <c r="H18" s="9">
        <v>2</v>
      </c>
      <c r="I18" s="9">
        <v>17</v>
      </c>
      <c r="J18" s="13">
        <v>75.44</v>
      </c>
      <c r="K18" s="13">
        <f t="shared" si="1"/>
        <v>75.44</v>
      </c>
      <c r="L18" s="9"/>
      <c r="M18" s="9"/>
    </row>
    <row r="19" s="3" customFormat="1" ht="42" customHeight="1" spans="1:13">
      <c r="A19" s="9">
        <v>16</v>
      </c>
      <c r="B19" s="9">
        <v>524</v>
      </c>
      <c r="C19" s="9" t="s">
        <v>36</v>
      </c>
      <c r="D19" s="9" t="s">
        <v>37</v>
      </c>
      <c r="E19" s="9" t="s">
        <v>40</v>
      </c>
      <c r="F19" s="9" t="s">
        <v>39</v>
      </c>
      <c r="G19" s="9"/>
      <c r="H19" s="9">
        <v>2</v>
      </c>
      <c r="I19" s="9">
        <v>5</v>
      </c>
      <c r="J19" s="13">
        <v>75.1</v>
      </c>
      <c r="K19" s="13">
        <f t="shared" si="1"/>
        <v>75.1</v>
      </c>
      <c r="L19" s="9"/>
      <c r="M19" s="9"/>
    </row>
    <row r="20" s="3" customFormat="1" ht="42" customHeight="1" spans="1:13">
      <c r="A20" s="9">
        <v>17</v>
      </c>
      <c r="B20" s="9">
        <v>524</v>
      </c>
      <c r="C20" s="9" t="s">
        <v>36</v>
      </c>
      <c r="D20" s="9" t="s">
        <v>37</v>
      </c>
      <c r="E20" s="9" t="s">
        <v>40</v>
      </c>
      <c r="F20" s="9" t="s">
        <v>39</v>
      </c>
      <c r="G20" s="9"/>
      <c r="H20" s="9">
        <v>2</v>
      </c>
      <c r="I20" s="9">
        <v>2</v>
      </c>
      <c r="J20" s="13">
        <v>74.46</v>
      </c>
      <c r="K20" s="13">
        <f t="shared" si="1"/>
        <v>74.46</v>
      </c>
      <c r="L20" s="9"/>
      <c r="M20" s="9"/>
    </row>
    <row r="21" s="3" customFormat="1" ht="42" customHeight="1" spans="1:13">
      <c r="A21" s="9">
        <v>18</v>
      </c>
      <c r="B21" s="9">
        <v>524</v>
      </c>
      <c r="C21" s="9" t="s">
        <v>36</v>
      </c>
      <c r="D21" s="9" t="s">
        <v>37</v>
      </c>
      <c r="E21" s="9" t="s">
        <v>40</v>
      </c>
      <c r="F21" s="9" t="s">
        <v>39</v>
      </c>
      <c r="G21" s="9"/>
      <c r="H21" s="9">
        <v>2</v>
      </c>
      <c r="I21" s="9">
        <v>15</v>
      </c>
      <c r="J21" s="13">
        <v>72.4</v>
      </c>
      <c r="K21" s="13">
        <f t="shared" si="1"/>
        <v>72.4</v>
      </c>
      <c r="L21" s="9"/>
      <c r="M21" s="9"/>
    </row>
    <row r="22" s="3" customFormat="1" ht="42" customHeight="1" spans="1:13">
      <c r="A22" s="9">
        <v>19</v>
      </c>
      <c r="B22" s="9">
        <v>525</v>
      </c>
      <c r="C22" s="9" t="s">
        <v>36</v>
      </c>
      <c r="D22" s="9" t="s">
        <v>37</v>
      </c>
      <c r="E22" s="9" t="s">
        <v>41</v>
      </c>
      <c r="F22" s="9" t="s">
        <v>39</v>
      </c>
      <c r="G22" s="9"/>
      <c r="H22" s="9">
        <v>1</v>
      </c>
      <c r="I22" s="9">
        <v>11</v>
      </c>
      <c r="J22" s="13">
        <v>82.3</v>
      </c>
      <c r="K22" s="13">
        <f t="shared" si="1"/>
        <v>82.3</v>
      </c>
      <c r="L22" s="9" t="s">
        <v>19</v>
      </c>
      <c r="M22" s="9"/>
    </row>
    <row r="23" s="3" customFormat="1" ht="42" customHeight="1" spans="1:13">
      <c r="A23" s="9">
        <v>20</v>
      </c>
      <c r="B23" s="9">
        <v>525</v>
      </c>
      <c r="C23" s="9" t="s">
        <v>36</v>
      </c>
      <c r="D23" s="9" t="s">
        <v>37</v>
      </c>
      <c r="E23" s="9" t="s">
        <v>41</v>
      </c>
      <c r="F23" s="9" t="s">
        <v>39</v>
      </c>
      <c r="G23" s="9"/>
      <c r="H23" s="9">
        <v>1</v>
      </c>
      <c r="I23" s="9">
        <v>2</v>
      </c>
      <c r="J23" s="13">
        <v>78.2</v>
      </c>
      <c r="K23" s="13">
        <f t="shared" si="1"/>
        <v>78.2</v>
      </c>
      <c r="L23" s="9" t="s">
        <v>19</v>
      </c>
      <c r="M23" s="9"/>
    </row>
    <row r="24" s="3" customFormat="1" ht="42" customHeight="1" spans="1:13">
      <c r="A24" s="9">
        <v>21</v>
      </c>
      <c r="B24" s="9">
        <v>525</v>
      </c>
      <c r="C24" s="9" t="s">
        <v>36</v>
      </c>
      <c r="D24" s="9" t="s">
        <v>37</v>
      </c>
      <c r="E24" s="9" t="s">
        <v>41</v>
      </c>
      <c r="F24" s="9" t="s">
        <v>39</v>
      </c>
      <c r="G24" s="9"/>
      <c r="H24" s="9">
        <v>1</v>
      </c>
      <c r="I24" s="9">
        <v>18</v>
      </c>
      <c r="J24" s="13">
        <v>71.8</v>
      </c>
      <c r="K24" s="13">
        <f t="shared" si="1"/>
        <v>71.8</v>
      </c>
      <c r="L24" s="9" t="s">
        <v>19</v>
      </c>
      <c r="M24" s="9"/>
    </row>
    <row r="25" s="3" customFormat="1" ht="42" customHeight="1" spans="1:13">
      <c r="A25" s="9">
        <v>22</v>
      </c>
      <c r="B25" s="9">
        <v>525</v>
      </c>
      <c r="C25" s="9" t="s">
        <v>36</v>
      </c>
      <c r="D25" s="9" t="s">
        <v>37</v>
      </c>
      <c r="E25" s="9" t="s">
        <v>41</v>
      </c>
      <c r="F25" s="9" t="s">
        <v>39</v>
      </c>
      <c r="G25" s="9"/>
      <c r="H25" s="9">
        <v>1</v>
      </c>
      <c r="I25" s="9">
        <v>15</v>
      </c>
      <c r="J25" s="13">
        <v>69.6</v>
      </c>
      <c r="K25" s="13">
        <f t="shared" si="1"/>
        <v>69.6</v>
      </c>
      <c r="L25" s="9"/>
      <c r="M25" s="9"/>
    </row>
    <row r="26" s="3" customFormat="1" ht="42" customHeight="1" spans="1:13">
      <c r="A26" s="9">
        <v>23</v>
      </c>
      <c r="B26" s="9">
        <v>526</v>
      </c>
      <c r="C26" s="9" t="s">
        <v>36</v>
      </c>
      <c r="D26" s="9" t="s">
        <v>37</v>
      </c>
      <c r="E26" s="9" t="s">
        <v>42</v>
      </c>
      <c r="F26" s="9" t="s">
        <v>39</v>
      </c>
      <c r="G26" s="9"/>
      <c r="H26" s="9">
        <v>1</v>
      </c>
      <c r="I26" s="9">
        <v>14</v>
      </c>
      <c r="J26" s="13">
        <v>82.4</v>
      </c>
      <c r="K26" s="13">
        <f t="shared" si="1"/>
        <v>82.4</v>
      </c>
      <c r="L26" s="9" t="s">
        <v>19</v>
      </c>
      <c r="M26" s="9"/>
    </row>
    <row r="27" s="3" customFormat="1" ht="42" customHeight="1" spans="1:13">
      <c r="A27" s="9">
        <v>24</v>
      </c>
      <c r="B27" s="9">
        <v>527</v>
      </c>
      <c r="C27" s="9" t="s">
        <v>36</v>
      </c>
      <c r="D27" s="9" t="s">
        <v>37</v>
      </c>
      <c r="E27" s="9" t="s">
        <v>43</v>
      </c>
      <c r="F27" s="9" t="s">
        <v>39</v>
      </c>
      <c r="G27" s="9"/>
      <c r="H27" s="9">
        <v>1</v>
      </c>
      <c r="I27" s="9">
        <v>3</v>
      </c>
      <c r="J27" s="13">
        <v>82.4</v>
      </c>
      <c r="K27" s="13">
        <f t="shared" si="1"/>
        <v>82.4</v>
      </c>
      <c r="L27" s="9" t="s">
        <v>19</v>
      </c>
      <c r="M27" s="9"/>
    </row>
    <row r="28" s="3" customFormat="1" ht="42" customHeight="1" spans="1:13">
      <c r="A28" s="9">
        <v>25</v>
      </c>
      <c r="B28" s="9">
        <v>527</v>
      </c>
      <c r="C28" s="9" t="s">
        <v>36</v>
      </c>
      <c r="D28" s="9" t="s">
        <v>37</v>
      </c>
      <c r="E28" s="9" t="s">
        <v>43</v>
      </c>
      <c r="F28" s="9" t="s">
        <v>39</v>
      </c>
      <c r="G28" s="9"/>
      <c r="H28" s="9">
        <v>1</v>
      </c>
      <c r="I28" s="9">
        <v>7</v>
      </c>
      <c r="J28" s="13">
        <v>82</v>
      </c>
      <c r="K28" s="13">
        <f t="shared" si="1"/>
        <v>82</v>
      </c>
      <c r="L28" s="9" t="s">
        <v>19</v>
      </c>
      <c r="M28" s="9"/>
    </row>
    <row r="29" s="3" customFormat="1" ht="42" customHeight="1" spans="1:13">
      <c r="A29" s="9">
        <v>26</v>
      </c>
      <c r="B29" s="9">
        <v>527</v>
      </c>
      <c r="C29" s="9" t="s">
        <v>36</v>
      </c>
      <c r="D29" s="9" t="s">
        <v>37</v>
      </c>
      <c r="E29" s="9" t="s">
        <v>43</v>
      </c>
      <c r="F29" s="9" t="s">
        <v>39</v>
      </c>
      <c r="G29" s="9"/>
      <c r="H29" s="9">
        <v>1</v>
      </c>
      <c r="I29" s="9">
        <v>6</v>
      </c>
      <c r="J29" s="13">
        <v>77.4</v>
      </c>
      <c r="K29" s="13">
        <f t="shared" si="1"/>
        <v>77.4</v>
      </c>
      <c r="L29" s="9"/>
      <c r="M29" s="9"/>
    </row>
    <row r="30" s="3" customFormat="1" ht="42" customHeight="1" spans="1:13">
      <c r="A30" s="9">
        <v>27</v>
      </c>
      <c r="B30" s="9">
        <v>527</v>
      </c>
      <c r="C30" s="9" t="s">
        <v>36</v>
      </c>
      <c r="D30" s="9" t="s">
        <v>37</v>
      </c>
      <c r="E30" s="9" t="s">
        <v>43</v>
      </c>
      <c r="F30" s="9" t="s">
        <v>39</v>
      </c>
      <c r="G30" s="9"/>
      <c r="H30" s="9">
        <v>1</v>
      </c>
      <c r="I30" s="9">
        <v>16</v>
      </c>
      <c r="J30" s="13">
        <v>76.7</v>
      </c>
      <c r="K30" s="13">
        <f t="shared" si="1"/>
        <v>76.7</v>
      </c>
      <c r="L30" s="9"/>
      <c r="M30" s="9"/>
    </row>
    <row r="31" s="3" customFormat="1" ht="42" customHeight="1" spans="1:13">
      <c r="A31" s="9">
        <v>28</v>
      </c>
      <c r="B31" s="9">
        <v>527</v>
      </c>
      <c r="C31" s="9" t="s">
        <v>36</v>
      </c>
      <c r="D31" s="9" t="s">
        <v>37</v>
      </c>
      <c r="E31" s="9" t="s">
        <v>43</v>
      </c>
      <c r="F31" s="9" t="s">
        <v>39</v>
      </c>
      <c r="G31" s="9"/>
      <c r="H31" s="9">
        <v>1</v>
      </c>
      <c r="I31" s="9">
        <v>1</v>
      </c>
      <c r="J31" s="13">
        <v>68.8</v>
      </c>
      <c r="K31" s="13">
        <f t="shared" si="1"/>
        <v>68.8</v>
      </c>
      <c r="L31" s="9"/>
      <c r="M31" s="9"/>
    </row>
    <row r="32" s="3" customFormat="1" ht="42" customHeight="1" spans="1:13">
      <c r="A32" s="9">
        <v>29</v>
      </c>
      <c r="B32" s="9">
        <v>527</v>
      </c>
      <c r="C32" s="9" t="s">
        <v>36</v>
      </c>
      <c r="D32" s="9" t="s">
        <v>37</v>
      </c>
      <c r="E32" s="9" t="s">
        <v>43</v>
      </c>
      <c r="F32" s="9" t="s">
        <v>39</v>
      </c>
      <c r="G32" s="9"/>
      <c r="H32" s="9">
        <v>1</v>
      </c>
      <c r="I32" s="9" t="s">
        <v>44</v>
      </c>
      <c r="J32" s="13"/>
      <c r="K32" s="9" t="s">
        <v>44</v>
      </c>
      <c r="L32" s="9"/>
      <c r="M32" s="9"/>
    </row>
    <row r="33" s="3" customFormat="1" ht="42" customHeight="1" spans="1:13">
      <c r="A33" s="9">
        <v>30</v>
      </c>
      <c r="B33" s="9">
        <v>527</v>
      </c>
      <c r="C33" s="9" t="s">
        <v>36</v>
      </c>
      <c r="D33" s="9" t="s">
        <v>37</v>
      </c>
      <c r="E33" s="9" t="s">
        <v>43</v>
      </c>
      <c r="F33" s="9" t="s">
        <v>39</v>
      </c>
      <c r="G33" s="9"/>
      <c r="H33" s="9">
        <v>1</v>
      </c>
      <c r="I33" s="9" t="s">
        <v>44</v>
      </c>
      <c r="J33" s="13"/>
      <c r="K33" s="9" t="s">
        <v>44</v>
      </c>
      <c r="L33" s="9"/>
      <c r="M33" s="9"/>
    </row>
    <row r="34" s="3" customFormat="1" ht="42" customHeight="1" spans="1:13">
      <c r="A34" s="9">
        <v>31</v>
      </c>
      <c r="B34" s="9">
        <v>528</v>
      </c>
      <c r="C34" s="9" t="s">
        <v>36</v>
      </c>
      <c r="D34" s="9" t="s">
        <v>37</v>
      </c>
      <c r="E34" s="9" t="s">
        <v>45</v>
      </c>
      <c r="F34" s="9" t="s">
        <v>39</v>
      </c>
      <c r="G34" s="9"/>
      <c r="H34" s="9">
        <v>1</v>
      </c>
      <c r="I34" s="9">
        <v>19</v>
      </c>
      <c r="J34" s="13">
        <v>82.4</v>
      </c>
      <c r="K34" s="13">
        <f t="shared" si="1"/>
        <v>82.4</v>
      </c>
      <c r="L34" s="9" t="s">
        <v>19</v>
      </c>
      <c r="M34" s="9"/>
    </row>
    <row r="35" s="3" customFormat="1" ht="42" customHeight="1" spans="1:13">
      <c r="A35" s="9">
        <v>32</v>
      </c>
      <c r="B35" s="9">
        <v>528</v>
      </c>
      <c r="C35" s="9" t="s">
        <v>36</v>
      </c>
      <c r="D35" s="9" t="s">
        <v>37</v>
      </c>
      <c r="E35" s="9" t="s">
        <v>45</v>
      </c>
      <c r="F35" s="9" t="s">
        <v>39</v>
      </c>
      <c r="G35" s="9"/>
      <c r="H35" s="9">
        <v>1</v>
      </c>
      <c r="I35" s="9">
        <v>4</v>
      </c>
      <c r="J35" s="13">
        <v>77.7</v>
      </c>
      <c r="K35" s="13">
        <f t="shared" si="1"/>
        <v>77.7</v>
      </c>
      <c r="L35" s="9"/>
      <c r="M35" s="9"/>
    </row>
    <row r="36" s="3" customFormat="1" ht="42" customHeight="1" spans="1:13">
      <c r="A36" s="9">
        <v>33</v>
      </c>
      <c r="B36" s="9">
        <v>528</v>
      </c>
      <c r="C36" s="9" t="s">
        <v>36</v>
      </c>
      <c r="D36" s="9" t="s">
        <v>37</v>
      </c>
      <c r="E36" s="9" t="s">
        <v>45</v>
      </c>
      <c r="F36" s="9" t="s">
        <v>39</v>
      </c>
      <c r="G36" s="9"/>
      <c r="H36" s="9">
        <v>1</v>
      </c>
      <c r="I36" s="9">
        <v>9</v>
      </c>
      <c r="J36" s="13">
        <v>74.4</v>
      </c>
      <c r="K36" s="13">
        <f t="shared" si="1"/>
        <v>74.4</v>
      </c>
      <c r="L36" s="9"/>
      <c r="M36" s="9"/>
    </row>
    <row r="37" s="3" customFormat="1" ht="42" customHeight="1" spans="1:13">
      <c r="A37" s="9">
        <v>34</v>
      </c>
      <c r="B37" s="9">
        <v>529</v>
      </c>
      <c r="C37" s="9" t="s">
        <v>36</v>
      </c>
      <c r="D37" s="9" t="s">
        <v>37</v>
      </c>
      <c r="E37" s="9" t="s">
        <v>46</v>
      </c>
      <c r="F37" s="9" t="s">
        <v>39</v>
      </c>
      <c r="G37" s="9"/>
      <c r="H37" s="9">
        <v>1</v>
      </c>
      <c r="I37" s="9">
        <v>13</v>
      </c>
      <c r="J37" s="13">
        <v>78.7</v>
      </c>
      <c r="K37" s="13">
        <f t="shared" si="1"/>
        <v>78.7</v>
      </c>
      <c r="L37" s="9" t="s">
        <v>19</v>
      </c>
      <c r="M37" s="9"/>
    </row>
    <row r="38" s="3" customFormat="1" ht="42" customHeight="1" spans="1:13">
      <c r="A38" s="9">
        <v>35</v>
      </c>
      <c r="B38" s="9">
        <v>529</v>
      </c>
      <c r="C38" s="9" t="s">
        <v>36</v>
      </c>
      <c r="D38" s="9" t="s">
        <v>37</v>
      </c>
      <c r="E38" s="9" t="s">
        <v>46</v>
      </c>
      <c r="F38" s="9" t="s">
        <v>39</v>
      </c>
      <c r="G38" s="9"/>
      <c r="H38" s="9">
        <v>1</v>
      </c>
      <c r="I38" s="9">
        <v>12</v>
      </c>
      <c r="J38" s="13">
        <v>78.4</v>
      </c>
      <c r="K38" s="13">
        <f t="shared" si="1"/>
        <v>78.4</v>
      </c>
      <c r="L38" s="9"/>
      <c r="M38" s="9"/>
    </row>
    <row r="39" s="3" customFormat="1" ht="42" customHeight="1" spans="1:13">
      <c r="A39" s="9">
        <v>36</v>
      </c>
      <c r="B39" s="9">
        <v>529</v>
      </c>
      <c r="C39" s="9" t="s">
        <v>36</v>
      </c>
      <c r="D39" s="9" t="s">
        <v>37</v>
      </c>
      <c r="E39" s="9" t="s">
        <v>46</v>
      </c>
      <c r="F39" s="9" t="s">
        <v>39</v>
      </c>
      <c r="G39" s="9"/>
      <c r="H39" s="9">
        <v>1</v>
      </c>
      <c r="I39" s="9">
        <v>8</v>
      </c>
      <c r="J39" s="13">
        <v>75.6</v>
      </c>
      <c r="K39" s="13">
        <f t="shared" si="1"/>
        <v>75.6</v>
      </c>
      <c r="L39" s="9"/>
      <c r="M39" s="9"/>
    </row>
    <row r="40" s="3" customFormat="1" ht="42" customHeight="1" spans="1:13">
      <c r="A40" s="9">
        <v>37</v>
      </c>
      <c r="B40" s="9">
        <v>530</v>
      </c>
      <c r="C40" s="9" t="s">
        <v>36</v>
      </c>
      <c r="D40" s="9" t="s">
        <v>37</v>
      </c>
      <c r="E40" s="9" t="s">
        <v>47</v>
      </c>
      <c r="F40" s="9" t="s">
        <v>39</v>
      </c>
      <c r="G40" s="9"/>
      <c r="H40" s="9">
        <v>1</v>
      </c>
      <c r="I40" s="9">
        <v>5</v>
      </c>
      <c r="J40" s="13">
        <v>80.4</v>
      </c>
      <c r="K40" s="13">
        <f t="shared" si="1"/>
        <v>80.4</v>
      </c>
      <c r="L40" s="9" t="s">
        <v>19</v>
      </c>
      <c r="M40" s="9"/>
    </row>
    <row r="41" s="3" customFormat="1" ht="42" customHeight="1" spans="1:13">
      <c r="A41" s="9">
        <v>38</v>
      </c>
      <c r="B41" s="9">
        <v>531</v>
      </c>
      <c r="C41" s="9" t="s">
        <v>36</v>
      </c>
      <c r="D41" s="9" t="s">
        <v>37</v>
      </c>
      <c r="E41" s="9" t="s">
        <v>48</v>
      </c>
      <c r="F41" s="9" t="s">
        <v>39</v>
      </c>
      <c r="G41" s="9"/>
      <c r="H41" s="9">
        <v>1</v>
      </c>
      <c r="I41" s="9">
        <v>17</v>
      </c>
      <c r="J41" s="13">
        <v>81.5</v>
      </c>
      <c r="K41" s="13">
        <f t="shared" si="1"/>
        <v>81.5</v>
      </c>
      <c r="L41" s="9" t="s">
        <v>19</v>
      </c>
      <c r="M41" s="9"/>
    </row>
    <row r="42" s="3" customFormat="1" ht="42" customHeight="1" spans="1:13">
      <c r="A42" s="9">
        <v>39</v>
      </c>
      <c r="B42" s="9">
        <v>532</v>
      </c>
      <c r="C42" s="9" t="s">
        <v>36</v>
      </c>
      <c r="D42" s="9" t="s">
        <v>37</v>
      </c>
      <c r="E42" s="9" t="s">
        <v>49</v>
      </c>
      <c r="F42" s="9" t="s">
        <v>39</v>
      </c>
      <c r="G42" s="9"/>
      <c r="H42" s="9">
        <v>1</v>
      </c>
      <c r="I42" s="9">
        <v>10</v>
      </c>
      <c r="J42" s="13">
        <v>86.5</v>
      </c>
      <c r="K42" s="13">
        <f t="shared" si="1"/>
        <v>86.5</v>
      </c>
      <c r="L42" s="9" t="s">
        <v>19</v>
      </c>
      <c r="M42" s="9"/>
    </row>
    <row r="43" s="3" customFormat="1" ht="42" customHeight="1" spans="1:13">
      <c r="A43" s="9">
        <v>40</v>
      </c>
      <c r="B43" s="9">
        <v>533</v>
      </c>
      <c r="C43" s="9" t="s">
        <v>36</v>
      </c>
      <c r="D43" s="9" t="s">
        <v>37</v>
      </c>
      <c r="E43" s="9" t="s">
        <v>50</v>
      </c>
      <c r="F43" s="9" t="s">
        <v>39</v>
      </c>
      <c r="G43" s="9"/>
      <c r="H43" s="9">
        <v>3</v>
      </c>
      <c r="I43" s="9">
        <v>19</v>
      </c>
      <c r="J43" s="13">
        <v>85.58</v>
      </c>
      <c r="K43" s="13">
        <f t="shared" si="1"/>
        <v>85.58</v>
      </c>
      <c r="L43" s="9" t="s">
        <v>19</v>
      </c>
      <c r="M43" s="9"/>
    </row>
    <row r="44" s="3" customFormat="1" ht="42" customHeight="1" spans="1:13">
      <c r="A44" s="9">
        <v>41</v>
      </c>
      <c r="B44" s="9">
        <v>533</v>
      </c>
      <c r="C44" s="9" t="s">
        <v>36</v>
      </c>
      <c r="D44" s="9" t="s">
        <v>37</v>
      </c>
      <c r="E44" s="9" t="s">
        <v>50</v>
      </c>
      <c r="F44" s="9" t="s">
        <v>39</v>
      </c>
      <c r="G44" s="9"/>
      <c r="H44" s="9">
        <v>3</v>
      </c>
      <c r="I44" s="9">
        <v>7</v>
      </c>
      <c r="J44" s="13">
        <v>84.58</v>
      </c>
      <c r="K44" s="13">
        <f t="shared" si="1"/>
        <v>84.58</v>
      </c>
      <c r="L44" s="9"/>
      <c r="M44" s="9"/>
    </row>
    <row r="45" s="3" customFormat="1" ht="42" customHeight="1" spans="1:13">
      <c r="A45" s="9">
        <v>42</v>
      </c>
      <c r="B45" s="9">
        <v>533</v>
      </c>
      <c r="C45" s="9" t="s">
        <v>36</v>
      </c>
      <c r="D45" s="9" t="s">
        <v>37</v>
      </c>
      <c r="E45" s="9" t="s">
        <v>50</v>
      </c>
      <c r="F45" s="9" t="s">
        <v>39</v>
      </c>
      <c r="G45" s="9"/>
      <c r="H45" s="9">
        <v>3</v>
      </c>
      <c r="I45" s="9">
        <v>18</v>
      </c>
      <c r="J45" s="13">
        <v>83.46</v>
      </c>
      <c r="K45" s="13">
        <f t="shared" si="1"/>
        <v>83.46</v>
      </c>
      <c r="L45" s="9"/>
      <c r="M45" s="9"/>
    </row>
    <row r="46" s="3" customFormat="1" ht="42" customHeight="1" spans="1:13">
      <c r="A46" s="9">
        <v>43</v>
      </c>
      <c r="B46" s="9">
        <v>533</v>
      </c>
      <c r="C46" s="9" t="s">
        <v>36</v>
      </c>
      <c r="D46" s="9" t="s">
        <v>37</v>
      </c>
      <c r="E46" s="9" t="s">
        <v>50</v>
      </c>
      <c r="F46" s="9" t="s">
        <v>39</v>
      </c>
      <c r="G46" s="9"/>
      <c r="H46" s="9">
        <v>3</v>
      </c>
      <c r="I46" s="9">
        <v>4</v>
      </c>
      <c r="J46" s="13">
        <v>81.24</v>
      </c>
      <c r="K46" s="13">
        <f t="shared" si="1"/>
        <v>81.24</v>
      </c>
      <c r="L46" s="9"/>
      <c r="M46" s="9"/>
    </row>
    <row r="47" s="3" customFormat="1" ht="42" customHeight="1" spans="1:13">
      <c r="A47" s="9">
        <v>44</v>
      </c>
      <c r="B47" s="9">
        <v>533</v>
      </c>
      <c r="C47" s="9" t="s">
        <v>36</v>
      </c>
      <c r="D47" s="9" t="s">
        <v>37</v>
      </c>
      <c r="E47" s="9" t="s">
        <v>50</v>
      </c>
      <c r="F47" s="9" t="s">
        <v>39</v>
      </c>
      <c r="G47" s="9"/>
      <c r="H47" s="9">
        <v>3</v>
      </c>
      <c r="I47" s="9">
        <v>8</v>
      </c>
      <c r="J47" s="13">
        <v>78.76</v>
      </c>
      <c r="K47" s="13">
        <f t="shared" si="1"/>
        <v>78.76</v>
      </c>
      <c r="L47" s="9"/>
      <c r="M47" s="9"/>
    </row>
    <row r="48" s="3" customFormat="1" ht="42" customHeight="1" spans="1:13">
      <c r="A48" s="9">
        <v>45</v>
      </c>
      <c r="B48" s="9">
        <v>534</v>
      </c>
      <c r="C48" s="9" t="s">
        <v>36</v>
      </c>
      <c r="D48" s="9" t="s">
        <v>37</v>
      </c>
      <c r="E48" s="9" t="s">
        <v>51</v>
      </c>
      <c r="F48" s="9" t="s">
        <v>39</v>
      </c>
      <c r="G48" s="9"/>
      <c r="H48" s="9">
        <v>3</v>
      </c>
      <c r="I48" s="9">
        <v>15</v>
      </c>
      <c r="J48" s="13">
        <v>76.94</v>
      </c>
      <c r="K48" s="13">
        <f t="shared" si="1"/>
        <v>76.94</v>
      </c>
      <c r="L48" s="9" t="s">
        <v>19</v>
      </c>
      <c r="M48" s="9"/>
    </row>
    <row r="49" s="3" customFormat="1" ht="42" customHeight="1" spans="1:13">
      <c r="A49" s="9">
        <v>46</v>
      </c>
      <c r="B49" s="9">
        <v>534</v>
      </c>
      <c r="C49" s="9" t="s">
        <v>36</v>
      </c>
      <c r="D49" s="9" t="s">
        <v>37</v>
      </c>
      <c r="E49" s="9" t="s">
        <v>51</v>
      </c>
      <c r="F49" s="9" t="s">
        <v>39</v>
      </c>
      <c r="G49" s="9"/>
      <c r="H49" s="9">
        <v>3</v>
      </c>
      <c r="I49" s="9">
        <v>5</v>
      </c>
      <c r="J49" s="13">
        <v>75.5</v>
      </c>
      <c r="K49" s="13">
        <f t="shared" si="1"/>
        <v>75.5</v>
      </c>
      <c r="L49" s="9"/>
      <c r="M49" s="9"/>
    </row>
    <row r="50" s="3" customFormat="1" ht="42" customHeight="1" spans="1:13">
      <c r="A50" s="9">
        <v>47</v>
      </c>
      <c r="B50" s="9">
        <v>535</v>
      </c>
      <c r="C50" s="9" t="s">
        <v>36</v>
      </c>
      <c r="D50" s="9" t="s">
        <v>37</v>
      </c>
      <c r="E50" s="9" t="s">
        <v>52</v>
      </c>
      <c r="F50" s="9" t="s">
        <v>39</v>
      </c>
      <c r="G50" s="9"/>
      <c r="H50" s="9">
        <v>3</v>
      </c>
      <c r="I50" s="9">
        <v>10</v>
      </c>
      <c r="J50" s="13">
        <v>83.94</v>
      </c>
      <c r="K50" s="13">
        <f t="shared" si="1"/>
        <v>83.94</v>
      </c>
      <c r="L50" s="9" t="s">
        <v>19</v>
      </c>
      <c r="M50" s="9"/>
    </row>
    <row r="51" s="3" customFormat="1" ht="42" customHeight="1" spans="1:13">
      <c r="A51" s="9">
        <v>48</v>
      </c>
      <c r="B51" s="9">
        <v>535</v>
      </c>
      <c r="C51" s="9" t="s">
        <v>36</v>
      </c>
      <c r="D51" s="9" t="s">
        <v>37</v>
      </c>
      <c r="E51" s="9" t="s">
        <v>52</v>
      </c>
      <c r="F51" s="9" t="s">
        <v>39</v>
      </c>
      <c r="G51" s="9"/>
      <c r="H51" s="9">
        <v>3</v>
      </c>
      <c r="I51" s="9">
        <v>2</v>
      </c>
      <c r="J51" s="13">
        <v>81.2</v>
      </c>
      <c r="K51" s="13">
        <f t="shared" si="1"/>
        <v>81.2</v>
      </c>
      <c r="L51" s="9"/>
      <c r="M51" s="9"/>
    </row>
    <row r="52" s="3" customFormat="1" ht="42" customHeight="1" spans="1:13">
      <c r="A52" s="9">
        <v>49</v>
      </c>
      <c r="B52" s="9">
        <v>535</v>
      </c>
      <c r="C52" s="9" t="s">
        <v>36</v>
      </c>
      <c r="D52" s="9" t="s">
        <v>37</v>
      </c>
      <c r="E52" s="9" t="s">
        <v>52</v>
      </c>
      <c r="F52" s="9" t="s">
        <v>39</v>
      </c>
      <c r="G52" s="9"/>
      <c r="H52" s="9">
        <v>3</v>
      </c>
      <c r="I52" s="9">
        <v>6</v>
      </c>
      <c r="J52" s="13">
        <v>78.82</v>
      </c>
      <c r="K52" s="13">
        <f t="shared" si="1"/>
        <v>78.82</v>
      </c>
      <c r="L52" s="9"/>
      <c r="M52" s="9"/>
    </row>
    <row r="53" s="3" customFormat="1" ht="42" customHeight="1" spans="1:13">
      <c r="A53" s="9">
        <v>50</v>
      </c>
      <c r="B53" s="9">
        <v>536</v>
      </c>
      <c r="C53" s="9" t="s">
        <v>36</v>
      </c>
      <c r="D53" s="9" t="s">
        <v>37</v>
      </c>
      <c r="E53" s="9" t="s">
        <v>53</v>
      </c>
      <c r="F53" s="9" t="s">
        <v>39</v>
      </c>
      <c r="G53" s="9"/>
      <c r="H53" s="9">
        <v>3</v>
      </c>
      <c r="I53" s="9">
        <v>1</v>
      </c>
      <c r="J53" s="13">
        <v>84.02</v>
      </c>
      <c r="K53" s="13">
        <f t="shared" si="1"/>
        <v>84.02</v>
      </c>
      <c r="L53" s="9" t="s">
        <v>19</v>
      </c>
      <c r="M53" s="9"/>
    </row>
    <row r="54" s="3" customFormat="1" ht="42" customHeight="1" spans="1:13">
      <c r="A54" s="9">
        <v>51</v>
      </c>
      <c r="B54" s="9">
        <v>536</v>
      </c>
      <c r="C54" s="9" t="s">
        <v>36</v>
      </c>
      <c r="D54" s="9" t="s">
        <v>37</v>
      </c>
      <c r="E54" s="9" t="s">
        <v>53</v>
      </c>
      <c r="F54" s="9" t="s">
        <v>39</v>
      </c>
      <c r="G54" s="9"/>
      <c r="H54" s="9">
        <v>3</v>
      </c>
      <c r="I54" s="9">
        <v>3</v>
      </c>
      <c r="J54" s="13">
        <v>80.84</v>
      </c>
      <c r="K54" s="13">
        <f t="shared" si="1"/>
        <v>80.84</v>
      </c>
      <c r="L54" s="9"/>
      <c r="M54" s="9"/>
    </row>
    <row r="55" s="3" customFormat="1" ht="42" customHeight="1" spans="1:13">
      <c r="A55" s="9">
        <v>52</v>
      </c>
      <c r="B55" s="9">
        <v>536</v>
      </c>
      <c r="C55" s="9" t="s">
        <v>36</v>
      </c>
      <c r="D55" s="9" t="s">
        <v>37</v>
      </c>
      <c r="E55" s="9" t="s">
        <v>53</v>
      </c>
      <c r="F55" s="9" t="s">
        <v>39</v>
      </c>
      <c r="G55" s="9"/>
      <c r="H55" s="9">
        <v>3</v>
      </c>
      <c r="I55" s="9">
        <v>11</v>
      </c>
      <c r="J55" s="13">
        <v>78.2</v>
      </c>
      <c r="K55" s="13">
        <f t="shared" si="1"/>
        <v>78.2</v>
      </c>
      <c r="L55" s="9"/>
      <c r="M55" s="9"/>
    </row>
    <row r="56" s="3" customFormat="1" ht="42" customHeight="1" spans="1:13">
      <c r="A56" s="9">
        <v>53</v>
      </c>
      <c r="B56" s="9">
        <v>536</v>
      </c>
      <c r="C56" s="9" t="s">
        <v>36</v>
      </c>
      <c r="D56" s="9" t="s">
        <v>37</v>
      </c>
      <c r="E56" s="9" t="s">
        <v>53</v>
      </c>
      <c r="F56" s="9" t="s">
        <v>39</v>
      </c>
      <c r="G56" s="9"/>
      <c r="H56" s="9">
        <v>3</v>
      </c>
      <c r="I56" s="9">
        <v>13</v>
      </c>
      <c r="J56" s="13">
        <v>75.6</v>
      </c>
      <c r="K56" s="13">
        <f t="shared" si="1"/>
        <v>75.6</v>
      </c>
      <c r="L56" s="9"/>
      <c r="M56" s="9"/>
    </row>
    <row r="57" s="3" customFormat="1" ht="42" customHeight="1" spans="1:13">
      <c r="A57" s="9">
        <v>54</v>
      </c>
      <c r="B57" s="9">
        <v>538</v>
      </c>
      <c r="C57" s="9" t="s">
        <v>36</v>
      </c>
      <c r="D57" s="9" t="s">
        <v>37</v>
      </c>
      <c r="E57" s="9" t="s">
        <v>54</v>
      </c>
      <c r="F57" s="9" t="s">
        <v>39</v>
      </c>
      <c r="G57" s="9"/>
      <c r="H57" s="9">
        <v>3</v>
      </c>
      <c r="I57" s="9">
        <v>17</v>
      </c>
      <c r="J57" s="13">
        <v>81.58</v>
      </c>
      <c r="K57" s="13">
        <f t="shared" si="1"/>
        <v>81.58</v>
      </c>
      <c r="L57" s="9" t="s">
        <v>19</v>
      </c>
      <c r="M57" s="9"/>
    </row>
    <row r="58" s="3" customFormat="1" ht="42" customHeight="1" spans="1:13">
      <c r="A58" s="9">
        <v>55</v>
      </c>
      <c r="B58" s="9">
        <v>538</v>
      </c>
      <c r="C58" s="9" t="s">
        <v>36</v>
      </c>
      <c r="D58" s="9" t="s">
        <v>37</v>
      </c>
      <c r="E58" s="9" t="s">
        <v>54</v>
      </c>
      <c r="F58" s="9" t="s">
        <v>39</v>
      </c>
      <c r="G58" s="9"/>
      <c r="H58" s="9">
        <v>3</v>
      </c>
      <c r="I58" s="9">
        <v>16</v>
      </c>
      <c r="J58" s="13">
        <v>81.54</v>
      </c>
      <c r="K58" s="13">
        <f t="shared" si="1"/>
        <v>81.54</v>
      </c>
      <c r="L58" s="9"/>
      <c r="M58" s="9"/>
    </row>
    <row r="59" s="3" customFormat="1" ht="42" customHeight="1" spans="1:13">
      <c r="A59" s="9">
        <v>56</v>
      </c>
      <c r="B59" s="9">
        <v>538</v>
      </c>
      <c r="C59" s="9" t="s">
        <v>36</v>
      </c>
      <c r="D59" s="9" t="s">
        <v>37</v>
      </c>
      <c r="E59" s="9" t="s">
        <v>54</v>
      </c>
      <c r="F59" s="9" t="s">
        <v>39</v>
      </c>
      <c r="G59" s="9"/>
      <c r="H59" s="9">
        <v>3</v>
      </c>
      <c r="I59" s="9">
        <v>12</v>
      </c>
      <c r="J59" s="13">
        <v>74.9</v>
      </c>
      <c r="K59" s="13">
        <f t="shared" si="1"/>
        <v>74.9</v>
      </c>
      <c r="L59" s="9"/>
      <c r="M59" s="9"/>
    </row>
    <row r="60" s="3" customFormat="1" ht="42" customHeight="1" spans="1:13">
      <c r="A60" s="9">
        <v>57</v>
      </c>
      <c r="B60" s="9">
        <v>539</v>
      </c>
      <c r="C60" s="9" t="s">
        <v>36</v>
      </c>
      <c r="D60" s="9" t="s">
        <v>37</v>
      </c>
      <c r="E60" s="9" t="s">
        <v>55</v>
      </c>
      <c r="F60" s="9" t="s">
        <v>56</v>
      </c>
      <c r="G60" s="10">
        <v>73</v>
      </c>
      <c r="H60" s="9">
        <v>2</v>
      </c>
      <c r="I60" s="9">
        <v>4</v>
      </c>
      <c r="J60" s="13">
        <v>80.82</v>
      </c>
      <c r="K60" s="13">
        <f t="shared" ref="K60:K62" si="2">(G60*50%)+(J60*50%)</f>
        <v>76.91</v>
      </c>
      <c r="L60" s="9" t="s">
        <v>19</v>
      </c>
      <c r="M60" s="9"/>
    </row>
    <row r="61" s="3" customFormat="1" ht="42" customHeight="1" spans="1:13">
      <c r="A61" s="9">
        <v>58</v>
      </c>
      <c r="B61" s="9">
        <v>539</v>
      </c>
      <c r="C61" s="9" t="s">
        <v>36</v>
      </c>
      <c r="D61" s="9" t="s">
        <v>37</v>
      </c>
      <c r="E61" s="9" t="s">
        <v>55</v>
      </c>
      <c r="F61" s="9" t="s">
        <v>57</v>
      </c>
      <c r="G61" s="10">
        <v>73</v>
      </c>
      <c r="H61" s="9">
        <v>2</v>
      </c>
      <c r="I61" s="14">
        <v>19</v>
      </c>
      <c r="J61" s="15">
        <v>75.5</v>
      </c>
      <c r="K61" s="13">
        <f t="shared" si="2"/>
        <v>74.25</v>
      </c>
      <c r="L61" s="14"/>
      <c r="M61" s="16"/>
    </row>
    <row r="62" s="4" customFormat="1" ht="42" customHeight="1" spans="1:13">
      <c r="A62" s="9">
        <v>59</v>
      </c>
      <c r="B62" s="9">
        <v>539</v>
      </c>
      <c r="C62" s="9" t="s">
        <v>36</v>
      </c>
      <c r="D62" s="9" t="s">
        <v>37</v>
      </c>
      <c r="E62" s="9" t="s">
        <v>55</v>
      </c>
      <c r="F62" s="9" t="s">
        <v>58</v>
      </c>
      <c r="G62" s="10">
        <v>73</v>
      </c>
      <c r="H62" s="9">
        <v>2</v>
      </c>
      <c r="I62" s="9">
        <v>9</v>
      </c>
      <c r="J62" s="13">
        <v>74.76</v>
      </c>
      <c r="K62" s="13">
        <f t="shared" si="2"/>
        <v>73.88</v>
      </c>
      <c r="L62" s="9"/>
      <c r="M62" s="9"/>
    </row>
    <row r="63" s="4" customFormat="1" ht="42" customHeight="1" spans="1:13">
      <c r="A63" s="9">
        <v>60</v>
      </c>
      <c r="B63" s="9">
        <v>540</v>
      </c>
      <c r="C63" s="9" t="s">
        <v>36</v>
      </c>
      <c r="D63" s="9" t="s">
        <v>37</v>
      </c>
      <c r="E63" s="9" t="s">
        <v>59</v>
      </c>
      <c r="F63" s="9" t="s">
        <v>39</v>
      </c>
      <c r="G63" s="9"/>
      <c r="H63" s="9">
        <v>2</v>
      </c>
      <c r="I63" s="14">
        <v>3</v>
      </c>
      <c r="J63" s="15">
        <v>76.44</v>
      </c>
      <c r="K63" s="13">
        <f t="shared" ref="K63:K75" si="3">J63</f>
        <v>76.44</v>
      </c>
      <c r="L63" s="14" t="s">
        <v>19</v>
      </c>
      <c r="M63" s="16"/>
    </row>
    <row r="64" s="4" customFormat="1" ht="42" customHeight="1" spans="1:13">
      <c r="A64" s="9">
        <v>61</v>
      </c>
      <c r="B64" s="9">
        <v>541</v>
      </c>
      <c r="C64" s="9" t="s">
        <v>36</v>
      </c>
      <c r="D64" s="9" t="s">
        <v>37</v>
      </c>
      <c r="E64" s="9" t="s">
        <v>60</v>
      </c>
      <c r="F64" s="9" t="s">
        <v>39</v>
      </c>
      <c r="G64" s="9"/>
      <c r="H64" s="9">
        <v>2</v>
      </c>
      <c r="I64" s="14">
        <v>6</v>
      </c>
      <c r="J64" s="15">
        <v>76.12</v>
      </c>
      <c r="K64" s="13">
        <f t="shared" si="3"/>
        <v>76.12</v>
      </c>
      <c r="L64" s="14" t="s">
        <v>19</v>
      </c>
      <c r="M64" s="16"/>
    </row>
    <row r="65" s="4" customFormat="1" ht="42" customHeight="1" spans="1:13">
      <c r="A65" s="9">
        <v>62</v>
      </c>
      <c r="B65" s="9">
        <v>543</v>
      </c>
      <c r="C65" s="9" t="s">
        <v>36</v>
      </c>
      <c r="D65" s="9" t="s">
        <v>61</v>
      </c>
      <c r="E65" s="9" t="s">
        <v>62</v>
      </c>
      <c r="F65" s="9" t="s">
        <v>39</v>
      </c>
      <c r="G65" s="9"/>
      <c r="H65" s="14">
        <v>2</v>
      </c>
      <c r="I65" s="14">
        <v>18</v>
      </c>
      <c r="J65" s="15">
        <v>76.72</v>
      </c>
      <c r="K65" s="13">
        <f t="shared" si="3"/>
        <v>76.72</v>
      </c>
      <c r="L65" s="14" t="s">
        <v>19</v>
      </c>
      <c r="M65" s="16"/>
    </row>
    <row r="66" s="4" customFormat="1" ht="42" customHeight="1" spans="1:13">
      <c r="A66" s="9">
        <v>63</v>
      </c>
      <c r="B66" s="9">
        <v>543</v>
      </c>
      <c r="C66" s="9" t="s">
        <v>36</v>
      </c>
      <c r="D66" s="9" t="s">
        <v>61</v>
      </c>
      <c r="E66" s="9" t="s">
        <v>62</v>
      </c>
      <c r="F66" s="9" t="s">
        <v>39</v>
      </c>
      <c r="G66" s="9"/>
      <c r="H66" s="14">
        <v>2</v>
      </c>
      <c r="I66" s="14">
        <v>13</v>
      </c>
      <c r="J66" s="15">
        <v>72.6</v>
      </c>
      <c r="K66" s="13">
        <f t="shared" si="3"/>
        <v>72.6</v>
      </c>
      <c r="L66" s="14"/>
      <c r="M66" s="16"/>
    </row>
    <row r="67" s="4" customFormat="1" ht="42" customHeight="1" spans="1:13">
      <c r="A67" s="9">
        <v>64</v>
      </c>
      <c r="B67" s="9">
        <v>544</v>
      </c>
      <c r="C67" s="9" t="s">
        <v>36</v>
      </c>
      <c r="D67" s="9" t="s">
        <v>61</v>
      </c>
      <c r="E67" s="9" t="s">
        <v>63</v>
      </c>
      <c r="F67" s="9" t="s">
        <v>39</v>
      </c>
      <c r="G67" s="9"/>
      <c r="H67" s="14">
        <v>2</v>
      </c>
      <c r="I67" s="14">
        <v>11</v>
      </c>
      <c r="J67" s="15">
        <v>80.4</v>
      </c>
      <c r="K67" s="13">
        <f t="shared" si="3"/>
        <v>80.4</v>
      </c>
      <c r="L67" s="14" t="s">
        <v>19</v>
      </c>
      <c r="M67" s="16"/>
    </row>
    <row r="68" s="4" customFormat="1" ht="42" customHeight="1" spans="1:13">
      <c r="A68" s="9">
        <v>65</v>
      </c>
      <c r="B68" s="9">
        <v>544</v>
      </c>
      <c r="C68" s="9" t="s">
        <v>36</v>
      </c>
      <c r="D68" s="9" t="s">
        <v>61</v>
      </c>
      <c r="E68" s="9" t="s">
        <v>63</v>
      </c>
      <c r="F68" s="9" t="s">
        <v>39</v>
      </c>
      <c r="G68" s="9"/>
      <c r="H68" s="14">
        <v>2</v>
      </c>
      <c r="I68" s="14">
        <v>7</v>
      </c>
      <c r="J68" s="15">
        <v>79.32</v>
      </c>
      <c r="K68" s="13">
        <f t="shared" si="3"/>
        <v>79.32</v>
      </c>
      <c r="L68" s="14"/>
      <c r="M68" s="16"/>
    </row>
    <row r="69" s="4" customFormat="1" ht="42" customHeight="1" spans="1:13">
      <c r="A69" s="9">
        <v>66</v>
      </c>
      <c r="B69" s="9">
        <v>544</v>
      </c>
      <c r="C69" s="9" t="s">
        <v>36</v>
      </c>
      <c r="D69" s="9" t="s">
        <v>61</v>
      </c>
      <c r="E69" s="9" t="s">
        <v>63</v>
      </c>
      <c r="F69" s="9" t="s">
        <v>39</v>
      </c>
      <c r="G69" s="9"/>
      <c r="H69" s="14">
        <v>2</v>
      </c>
      <c r="I69" s="14">
        <v>12</v>
      </c>
      <c r="J69" s="15">
        <v>76.96</v>
      </c>
      <c r="K69" s="13">
        <f t="shared" si="3"/>
        <v>76.96</v>
      </c>
      <c r="L69" s="14"/>
      <c r="M69" s="16"/>
    </row>
    <row r="70" s="4" customFormat="1" ht="42" customHeight="1" spans="1:13">
      <c r="A70" s="9">
        <v>67</v>
      </c>
      <c r="B70" s="9">
        <v>544</v>
      </c>
      <c r="C70" s="9" t="s">
        <v>36</v>
      </c>
      <c r="D70" s="9" t="s">
        <v>61</v>
      </c>
      <c r="E70" s="9" t="s">
        <v>63</v>
      </c>
      <c r="F70" s="9" t="s">
        <v>39</v>
      </c>
      <c r="G70" s="9"/>
      <c r="H70" s="14">
        <v>2</v>
      </c>
      <c r="I70" s="14">
        <v>10</v>
      </c>
      <c r="J70" s="15">
        <v>74.3</v>
      </c>
      <c r="K70" s="13">
        <f t="shared" si="3"/>
        <v>74.3</v>
      </c>
      <c r="L70" s="14"/>
      <c r="M70" s="16"/>
    </row>
    <row r="71" s="4" customFormat="1" ht="42" customHeight="1" spans="1:13">
      <c r="A71" s="9">
        <v>68</v>
      </c>
      <c r="B71" s="9">
        <v>544</v>
      </c>
      <c r="C71" s="9" t="s">
        <v>36</v>
      </c>
      <c r="D71" s="9" t="s">
        <v>61</v>
      </c>
      <c r="E71" s="9" t="s">
        <v>63</v>
      </c>
      <c r="F71" s="9" t="s">
        <v>39</v>
      </c>
      <c r="G71" s="9"/>
      <c r="H71" s="14">
        <v>2</v>
      </c>
      <c r="I71" s="14">
        <v>16</v>
      </c>
      <c r="J71" s="15">
        <v>74.08</v>
      </c>
      <c r="K71" s="13">
        <f t="shared" si="3"/>
        <v>74.08</v>
      </c>
      <c r="L71" s="14"/>
      <c r="M71" s="16"/>
    </row>
    <row r="72" s="4" customFormat="1" ht="42" customHeight="1" spans="1:13">
      <c r="A72" s="9">
        <v>69</v>
      </c>
      <c r="B72" s="9">
        <v>545</v>
      </c>
      <c r="C72" s="9" t="s">
        <v>36</v>
      </c>
      <c r="D72" s="9" t="s">
        <v>61</v>
      </c>
      <c r="E72" s="9" t="s">
        <v>64</v>
      </c>
      <c r="F72" s="9" t="s">
        <v>39</v>
      </c>
      <c r="G72" s="9"/>
      <c r="H72" s="14">
        <v>2</v>
      </c>
      <c r="I72" s="14">
        <v>20</v>
      </c>
      <c r="J72" s="15">
        <v>78.82</v>
      </c>
      <c r="K72" s="13">
        <f t="shared" si="3"/>
        <v>78.82</v>
      </c>
      <c r="L72" s="14" t="s">
        <v>19</v>
      </c>
      <c r="M72" s="16"/>
    </row>
    <row r="73" s="4" customFormat="1" ht="42" customHeight="1" spans="1:13">
      <c r="A73" s="9">
        <v>70</v>
      </c>
      <c r="B73" s="9">
        <v>545</v>
      </c>
      <c r="C73" s="9" t="s">
        <v>36</v>
      </c>
      <c r="D73" s="9" t="s">
        <v>61</v>
      </c>
      <c r="E73" s="9" t="s">
        <v>64</v>
      </c>
      <c r="F73" s="9" t="s">
        <v>39</v>
      </c>
      <c r="G73" s="9"/>
      <c r="H73" s="14">
        <v>2</v>
      </c>
      <c r="I73" s="14">
        <v>1</v>
      </c>
      <c r="J73" s="15">
        <v>76.56</v>
      </c>
      <c r="K73" s="13">
        <f t="shared" si="3"/>
        <v>76.56</v>
      </c>
      <c r="L73" s="14"/>
      <c r="M73" s="16"/>
    </row>
    <row r="74" s="4" customFormat="1" ht="42" customHeight="1" spans="1:13">
      <c r="A74" s="9">
        <v>71</v>
      </c>
      <c r="B74" s="9">
        <v>545</v>
      </c>
      <c r="C74" s="9" t="s">
        <v>36</v>
      </c>
      <c r="D74" s="9" t="s">
        <v>61</v>
      </c>
      <c r="E74" s="9" t="s">
        <v>64</v>
      </c>
      <c r="F74" s="9" t="s">
        <v>39</v>
      </c>
      <c r="G74" s="9"/>
      <c r="H74" s="14">
        <v>2</v>
      </c>
      <c r="I74" s="14">
        <v>14</v>
      </c>
      <c r="J74" s="15">
        <v>76.46</v>
      </c>
      <c r="K74" s="13">
        <f t="shared" si="3"/>
        <v>76.46</v>
      </c>
      <c r="L74" s="14"/>
      <c r="M74" s="16"/>
    </row>
    <row r="75" s="4" customFormat="1" ht="42" customHeight="1" spans="1:13">
      <c r="A75" s="9">
        <v>72</v>
      </c>
      <c r="B75" s="9">
        <v>545</v>
      </c>
      <c r="C75" s="9" t="s">
        <v>36</v>
      </c>
      <c r="D75" s="9" t="s">
        <v>61</v>
      </c>
      <c r="E75" s="9" t="s">
        <v>64</v>
      </c>
      <c r="F75" s="9" t="s">
        <v>39</v>
      </c>
      <c r="G75" s="9"/>
      <c r="H75" s="14">
        <v>2</v>
      </c>
      <c r="I75" s="14">
        <v>21</v>
      </c>
      <c r="J75" s="15">
        <v>74.88</v>
      </c>
      <c r="K75" s="13">
        <f t="shared" si="3"/>
        <v>74.88</v>
      </c>
      <c r="L75" s="14"/>
      <c r="M75" s="16"/>
    </row>
    <row r="76" s="4" customFormat="1" ht="42" customHeight="1" spans="1:13">
      <c r="A76" s="9">
        <v>73</v>
      </c>
      <c r="B76" s="9">
        <v>547</v>
      </c>
      <c r="C76" s="9" t="s">
        <v>65</v>
      </c>
      <c r="D76" s="9" t="s">
        <v>66</v>
      </c>
      <c r="E76" s="9" t="s">
        <v>67</v>
      </c>
      <c r="F76" s="9" t="s">
        <v>68</v>
      </c>
      <c r="G76" s="10">
        <v>70</v>
      </c>
      <c r="H76" s="9">
        <v>4</v>
      </c>
      <c r="I76" s="14">
        <v>6</v>
      </c>
      <c r="J76" s="15">
        <v>81.94</v>
      </c>
      <c r="K76" s="13">
        <f t="shared" ref="K76:K78" si="4">(G76*50%)+(J76*50%)</f>
        <v>75.97</v>
      </c>
      <c r="L76" s="14" t="s">
        <v>19</v>
      </c>
      <c r="M76" s="16"/>
    </row>
    <row r="77" s="4" customFormat="1" ht="42" customHeight="1" spans="1:13">
      <c r="A77" s="9">
        <v>74</v>
      </c>
      <c r="B77" s="9">
        <v>547</v>
      </c>
      <c r="C77" s="9" t="s">
        <v>65</v>
      </c>
      <c r="D77" s="9" t="s">
        <v>66</v>
      </c>
      <c r="E77" s="9" t="s">
        <v>67</v>
      </c>
      <c r="F77" s="9" t="s">
        <v>69</v>
      </c>
      <c r="G77" s="10">
        <v>66</v>
      </c>
      <c r="H77" s="9">
        <v>4</v>
      </c>
      <c r="I77" s="14">
        <v>3</v>
      </c>
      <c r="J77" s="15">
        <v>84.76</v>
      </c>
      <c r="K77" s="13">
        <f t="shared" si="4"/>
        <v>75.38</v>
      </c>
      <c r="L77" s="14"/>
      <c r="M77" s="16"/>
    </row>
    <row r="78" s="4" customFormat="1" ht="42" customHeight="1" spans="1:13">
      <c r="A78" s="9">
        <v>75</v>
      </c>
      <c r="B78" s="9">
        <v>547</v>
      </c>
      <c r="C78" s="9" t="s">
        <v>65</v>
      </c>
      <c r="D78" s="9" t="s">
        <v>66</v>
      </c>
      <c r="E78" s="9" t="s">
        <v>67</v>
      </c>
      <c r="F78" s="9" t="s">
        <v>70</v>
      </c>
      <c r="G78" s="10">
        <v>63</v>
      </c>
      <c r="H78" s="9">
        <v>4</v>
      </c>
      <c r="I78" s="14">
        <v>7</v>
      </c>
      <c r="J78" s="15">
        <v>85.1</v>
      </c>
      <c r="K78" s="13">
        <f t="shared" si="4"/>
        <v>74.05</v>
      </c>
      <c r="L78" s="14"/>
      <c r="M78" s="16"/>
    </row>
  </sheetData>
  <autoFilter ref="A3:M78">
    <extLst/>
  </autoFilter>
  <mergeCells count="1">
    <mergeCell ref="A2:M2"/>
  </mergeCells>
  <printOptions horizontalCentered="1"/>
  <pageMargins left="0.393055555555556" right="0.393055555555556" top="0.393055555555556" bottom="0.393055555555556" header="0.196527777777778" footer="0.196527777777778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2024-11-15T02:46:00Z</dcterms:created>
  <dcterms:modified xsi:type="dcterms:W3CDTF">2024-11-25T01:45:06Z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KSOReadingLayout">
    <vt:bool>true</vt:bool>
  </property>
  <property fmtid="{D5CDD505-2E9C-101B-9397-08002B2CF9AE}" pid="4" name="ICV">
    <vt:lpwstr>8A128C9A7CE9496FB15B3984B4D4EC01_12</vt:lpwstr>
  </property>
</Properties>
</file>