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740" windowHeight="12081" activeTab="0" tabRatio="600"/>
  </bookViews>
  <sheets>
    <sheet name="Sheet1" sheetId="1" r:id="rId1"/>
  </sheets>
  <definedNames>
    <definedName name="_xlnm.Print_Titles" localSheetId="0">'Sheet1'!$A:$G</definedName>
  </definedNames>
  <calcPr calcId="191029"/>
</workbook>
</file>

<file path=xl/sharedStrings.xml><?xml version="1.0" encoding="utf-8"?>
<sst xmlns="http://schemas.openxmlformats.org/spreadsheetml/2006/main" count="105" uniqueCount="59">
  <si>
    <r>
      <rPr>
        <b/>
        <sz val="20.0"/>
        <color rgb="FF000000"/>
        <rFont val="Calibri"/>
        <family val="1"/>
      </rPr>
      <t>2024年下半年大邑县卫生健康局所属事业单位专项招聘4名大学生乡村医生</t>
    </r>
    <r>
      <rPr>
        <b/>
        <sz val="20.0"/>
        <color rgb="FF000000"/>
        <rFont val="宋体"/>
        <charset val="134"/>
      </rPr>
      <t>笔试成绩及进入原件校验人员名单</t>
    </r>
    <r>
      <rPr>
        <b/>
        <sz val="20.0"/>
        <color rgb="FF000000"/>
        <rFont val="Calibri"/>
        <family val="1"/>
      </rPr>
      <t/>
    </r>
    <phoneticPr fontId="0" type="noConversion"/>
  </si>
  <si>
    <t>注：成绩-1为缺考</t>
  </si>
  <si>
    <t>序号</t>
  </si>
  <si>
    <t>姓名</t>
  </si>
  <si>
    <t>准考证号</t>
  </si>
  <si>
    <t>招聘单位</t>
  </si>
  <si>
    <t>职位名称</t>
  </si>
  <si>
    <t>职位编号</t>
  </si>
  <si>
    <t>职业能力倾向测验</t>
  </si>
  <si>
    <t>医学能力素质</t>
  </si>
  <si>
    <t>笔试成绩</t>
  </si>
  <si>
    <t>政策性加分</t>
  </si>
  <si>
    <t>笔试总成绩</t>
  </si>
  <si>
    <t>排名</t>
  </si>
  <si>
    <t>是否进入原件校验</t>
  </si>
  <si>
    <t>吉尔色作</t>
  </si>
  <si>
    <t>24572011029</t>
  </si>
  <si>
    <t>大邑县安仁镇公立卫生院</t>
  </si>
  <si>
    <t>22203001乡村医生</t>
  </si>
  <si>
    <t>22203001</t>
  </si>
  <si>
    <t>否</t>
  </si>
  <si>
    <t>李沁娟</t>
  </si>
  <si>
    <t>24572012103</t>
  </si>
  <si>
    <t>宋元昊</t>
  </si>
  <si>
    <t>24572011430</t>
  </si>
  <si>
    <t>杨丽兰</t>
  </si>
  <si>
    <t>24572012124</t>
  </si>
  <si>
    <t>袁佳艺</t>
  </si>
  <si>
    <t>24572011726</t>
  </si>
  <si>
    <t>大邑县新场镇公立卫生院</t>
  </si>
  <si>
    <t>22203002乡村医生</t>
  </si>
  <si>
    <t>22203002</t>
  </si>
  <si>
    <t>是</t>
  </si>
  <si>
    <t>毛林超</t>
  </si>
  <si>
    <t>24572011020</t>
  </si>
  <si>
    <t>比木阿呷木</t>
  </si>
  <si>
    <t>24572012123</t>
  </si>
  <si>
    <t>大邑县悦来镇公立卫生院</t>
  </si>
  <si>
    <t>22203003乡村医生</t>
  </si>
  <si>
    <t>22203003</t>
  </si>
  <si>
    <t>牟蕊</t>
  </si>
  <si>
    <t>24572011617</t>
  </si>
  <si>
    <t>吉地么歪扎</t>
  </si>
  <si>
    <t>24572011218</t>
  </si>
  <si>
    <t>大邑县王泗镇公立卫生院</t>
  </si>
  <si>
    <t>22203004乡村医生</t>
  </si>
  <si>
    <t>22203004</t>
  </si>
  <si>
    <t>德勒刚忠</t>
  </si>
  <si>
    <t>24572011921</t>
  </si>
  <si>
    <t>刘垒鑫</t>
  </si>
  <si>
    <t>24572012204</t>
  </si>
  <si>
    <t>曲木阿芝木</t>
  </si>
  <si>
    <t>24572011412</t>
  </si>
  <si>
    <t>杨美铃</t>
  </si>
  <si>
    <t>24572010312</t>
  </si>
  <si>
    <t>杨进毅</t>
  </si>
  <si>
    <t>24572010428</t>
  </si>
  <si>
    <t>张小翠</t>
  </si>
  <si>
    <t>24572012008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</si>
</sst>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41" x14ac:knownFonts="41">
    <font>
      <sz val="12.0"/>
      <name val="宋体"/>
      <charset val="134"/>
    </font>
    <font>
      <sz val="11.0"/>
      <color rgb="FF000000"/>
      <name val="宋体"/>
      <charset val="134"/>
    </font>
    <font>
      <sz val="20.0"/>
      <name val="Calibri"/>
      <family val="1"/>
      <b/>
    </font>
    <font>
      <sz val="12.0"/>
      <name val="Calibri"/>
      <family val="1"/>
      <b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20.0"/>
      <color rgb="FF000000"/>
      <name val="Calibri"/>
      <family val="1"/>
      <b/>
    </font>
    <font>
      <sz val="12.0"/>
      <color rgb="FF000000"/>
      <name val="Calibri"/>
      <family val="1"/>
      <b/>
    </font>
  </fonts>
  <fills count="6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9">
    <xf numFmtId="0" fontId="1" applyFont="1" fillId="0" borderId="0" applyAlignment="1">
      <alignment vertical="center"/>
    </xf>
    <xf numFmtId="176" applyNumberFormat="1" fontId="1" applyFont="1" fillId="0" borderId="0" applyAlignment="1" applyProtection="0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0" fontId="4" applyFont="1" fillId="0" borderId="0" applyAlignment="1" applyProtection="0">
      <alignment vertical="center"/>
    </xf>
    <xf numFmtId="0" fontId="5" applyFont="1" fillId="0" borderId="0" applyAlignment="1" applyProtection="0">
      <alignment vertical="center"/>
    </xf>
    <xf numFmtId="0" fontId="1" applyFont="1" fillId="2" applyFill="1" borderId="3" applyBorder="1" applyAlignment="1" applyProtection="0">
      <alignment vertical="center"/>
    </xf>
    <xf numFmtId="0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4" applyBorder="1" applyAlignment="1" applyProtection="0">
      <alignment vertical="center"/>
    </xf>
    <xf numFmtId="0" fontId="10" applyFont="1" fillId="0" borderId="5" applyBorder="1" applyAlignment="1" applyProtection="0">
      <alignment vertical="center"/>
    </xf>
    <xf numFmtId="0" fontId="11" applyFont="1" fillId="0" borderId="6" applyBorder="1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3" applyFill="1" borderId="7" applyBorder="1" applyAlignment="1" applyProtection="0">
      <alignment vertical="center"/>
    </xf>
    <xf numFmtId="0" fontId="13" applyFont="1" fillId="4" applyFill="1" borderId="8" applyBorder="1" applyAlignment="1" applyProtection="0">
      <alignment vertical="center"/>
    </xf>
    <xf numFmtId="0" fontId="14" applyFont="1" fillId="4" applyFill="1" borderId="9" applyBorder="1" applyAlignment="1" applyProtection="0">
      <alignment vertical="center"/>
    </xf>
    <xf numFmtId="0" fontId="15" applyFont="1" fillId="5" applyFill="1" borderId="10" applyBorder="1" applyAlignment="1" applyProtection="0">
      <alignment vertical="center"/>
    </xf>
    <xf numFmtId="0" fontId="16" applyFont="1" fillId="0" borderId="11" applyBorder="1" applyAlignment="1" applyProtection="0">
      <alignment vertical="center"/>
    </xf>
    <xf numFmtId="0" fontId="17" applyFont="1" fillId="0" borderId="12" applyBorder="1" applyAlignment="1" applyProtection="0">
      <alignment vertical="center"/>
    </xf>
    <xf numFmtId="0" fontId="18" applyFont="1" fillId="6" applyFill="1" borderId="0" applyAlignment="1" applyProtection="0">
      <alignment vertical="center"/>
    </xf>
    <xf numFmtId="0" fontId="19" applyFont="1" fillId="7" applyFill="1" borderId="0" applyAlignment="1" applyProtection="0">
      <alignment vertical="center"/>
    </xf>
    <xf numFmtId="0" fontId="20" applyFont="1" fillId="8" applyFill="1" borderId="0" applyAlignment="1" applyProtection="0">
      <alignment vertical="center"/>
    </xf>
    <xf numFmtId="0" fontId="21" applyFont="1" fillId="9" applyFill="1" borderId="0" applyAlignment="1" applyProtection="0">
      <alignment vertical="center"/>
    </xf>
    <xf numFmtId="0" fontId="1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21" applyFont="1" fillId="12" applyFill="1" borderId="0" applyAlignment="1" applyProtection="0">
      <alignment vertical="center"/>
    </xf>
    <xf numFmtId="0" fontId="21" applyFont="1" fillId="13" applyFill="1" borderId="0" applyAlignment="1" applyProtection="0">
      <alignment vertical="center"/>
    </xf>
    <xf numFmtId="0" fontId="1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21" applyFont="1" fillId="16" applyFill="1" borderId="0" applyAlignment="1" applyProtection="0">
      <alignment vertical="center"/>
    </xf>
    <xf numFmtId="0" fontId="21" applyFont="1" fillId="5" applyFill="1" borderId="0" applyAlignment="1" applyProtection="0">
      <alignment vertical="center"/>
    </xf>
    <xf numFmtId="0" fontId="1" applyFont="1" fillId="17" applyFill="1" borderId="0" applyAlignment="1" applyProtection="0">
      <alignment vertical="center"/>
    </xf>
    <xf numFmtId="0" fontId="1" applyFont="1" fillId="18" applyFill="1" borderId="0" applyAlignment="1" applyProtection="0">
      <alignment vertical="center"/>
    </xf>
    <xf numFmtId="0" fontId="21" applyFont="1" fillId="19" applyFill="1" borderId="0" applyAlignment="1" applyProtection="0">
      <alignment vertical="center"/>
    </xf>
    <xf numFmtId="0" fontId="21" applyFont="1" fillId="20" applyFill="1" borderId="0" applyAlignment="1" applyProtection="0">
      <alignment vertical="center"/>
    </xf>
    <xf numFmtId="0" fontId="1" applyFont="1" fillId="21" applyFill="1" borderId="0" applyAlignment="1" applyProtection="0">
      <alignment vertical="center"/>
    </xf>
    <xf numFmtId="0" fontId="1" applyFont="1" fillId="22" applyFill="1" borderId="0" applyAlignment="1" applyProtection="0">
      <alignment vertical="center"/>
    </xf>
    <xf numFmtId="0" fontId="21" applyFont="1" fillId="23" applyFill="1" borderId="0" applyAlignment="1" applyProtection="0">
      <alignment vertical="center"/>
    </xf>
    <xf numFmtId="0" fontId="21" applyFont="1" fillId="24" applyFill="1" borderId="0" applyAlignment="1" applyProtection="0">
      <alignment vertical="center"/>
    </xf>
    <xf numFmtId="0" fontId="1" applyFont="1" fillId="25" applyFill="1" borderId="0" applyAlignment="1" applyProtection="0">
      <alignment vertical="center"/>
    </xf>
    <xf numFmtId="0" fontId="1" applyFont="1" fillId="26" applyFill="1" borderId="0" applyAlignment="1" applyProtection="0">
      <alignment vertical="center"/>
    </xf>
    <xf numFmtId="0" fontId="21" applyFont="1" fillId="27" applyFill="1" borderId="0" applyAlignment="1" applyProtection="0">
      <alignment vertical="center"/>
    </xf>
    <xf numFmtId="0" fontId="21" applyFont="1" fillId="28" applyFill="1" borderId="0" applyAlignment="1" applyProtection="0">
      <alignment vertical="center"/>
    </xf>
    <xf numFmtId="0" fontId="1" applyFont="1" fillId="29" applyFill="1" borderId="0" applyAlignment="1" applyProtection="0">
      <alignment vertical="center"/>
    </xf>
    <xf numFmtId="0" fontId="1" applyFont="1" fillId="30" applyFill="1" borderId="0" applyAlignment="1" applyProtection="0">
      <alignment vertical="center"/>
    </xf>
    <xf numFmtId="0" fontId="21" applyFont="1" fillId="31" applyFill="1" borderId="0" applyAlignment="1" applyProtection="0">
      <alignment vertical="center"/>
    </xf>
  </cellStyleXfs>
  <cellXfs count="132">
    <xf numFmtId="0" fontId="0" fillId="0" borderId="0" applyAlignment="1">
      <alignment vertical="center"/>
    </xf>
    <xf numFmtId="0" fontId="1" applyFont="1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2" applyFont="1" fillId="0" borderId="0" applyAlignment="1" xfId="0">
      <alignment horizontal="center"/>
    </xf>
    <xf numFmtId="0" fontId="3" applyFont="1" fillId="0" borderId="1" applyBorder="1" applyAlignment="1" xfId="0">
      <alignment horizontal="center" vertical="center" wrapText="1"/>
    </xf>
    <xf numFmtId="0" fontId="1" applyFont="1" fillId="0" borderId="2" applyBorder="1" applyAlignment="1" xfId="0">
      <alignment horizontal="center" vertical="center"/>
    </xf>
    <xf numFmtId="0" fontId="1" applyFont="1" fillId="0" borderId="0" applyAlignment="1" xfId="0">
      <alignment vertical="center"/>
    </xf>
    <xf numFmtId="176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0" fontId="4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1" applyFont="1" fillId="2" applyFill="1" borderId="3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4" applyBorder="1" applyAlignment="1" xfId="0">
      <alignment vertical="center"/>
    </xf>
    <xf numFmtId="0" fontId="10" applyFont="1" fillId="0" borderId="5" applyBorder="1" applyAlignment="1" xfId="0">
      <alignment vertical="center"/>
    </xf>
    <xf numFmtId="0" fontId="11" applyFont="1" fillId="0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3" applyFill="1" borderId="7" applyBorder="1" applyAlignment="1" xfId="0">
      <alignment vertical="center"/>
    </xf>
    <xf numFmtId="0" fontId="13" applyFont="1" fillId="4" applyFill="1" borderId="8" applyBorder="1" applyAlignment="1" xfId="0">
      <alignment vertical="center"/>
    </xf>
    <xf numFmtId="0" fontId="14" applyFont="1" fillId="4" applyFill="1" borderId="9" applyBorder="1" applyAlignment="1" xfId="0">
      <alignment vertical="center"/>
    </xf>
    <xf numFmtId="0" fontId="15" applyFont="1" fillId="5" applyFill="1" borderId="10" applyBorder="1" applyAlignment="1" xfId="0">
      <alignment vertical="center"/>
    </xf>
    <xf numFmtId="0" fontId="16" applyFont="1" fillId="0" borderId="11" applyBorder="1" applyAlignment="1" xfId="0">
      <alignment vertical="center"/>
    </xf>
    <xf numFmtId="0" fontId="17" applyFont="1" fillId="0" borderId="12" applyBorder="1" applyAlignment="1" xfId="0">
      <alignment vertical="center"/>
    </xf>
    <xf numFmtId="0" fontId="18" applyFont="1" fillId="6" applyFill="1" borderId="0" applyAlignment="1" xfId="0">
      <alignment vertical="center"/>
    </xf>
    <xf numFmtId="0" fontId="19" applyFont="1" fillId="7" applyFill="1" borderId="0" applyAlignment="1" xfId="0">
      <alignment vertical="center"/>
    </xf>
    <xf numFmtId="0" fontId="20" applyFont="1" fillId="8" applyFill="1" borderId="0" applyAlignment="1" xfId="0">
      <alignment vertical="center"/>
    </xf>
    <xf numFmtId="0" fontId="21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1" applyFont="1" fillId="12" applyFill="1" borderId="0" applyAlignment="1" xfId="0">
      <alignment vertical="center"/>
    </xf>
    <xf numFmtId="0" fontId="21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1" applyFont="1" fillId="16" applyFill="1" borderId="0" applyAlignment="1" xfId="0">
      <alignment vertical="center"/>
    </xf>
    <xf numFmtId="0" fontId="21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1" applyFont="1" fillId="19" applyFill="1" borderId="0" applyAlignment="1" xfId="0">
      <alignment vertical="center"/>
    </xf>
    <xf numFmtId="0" fontId="21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1" applyFont="1" fillId="23" applyFill="1" borderId="0" applyAlignment="1" xfId="0">
      <alignment vertical="center"/>
    </xf>
    <xf numFmtId="0" fontId="21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1" applyFont="1" fillId="27" applyFill="1" borderId="0" applyAlignment="1" xfId="0">
      <alignment vertical="center"/>
    </xf>
    <xf numFmtId="0" fontId="21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1" applyFont="1" fillId="31" applyFill="1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horizontal="center"/>
    </xf>
    <xf numFmtId="0" fontId="22" applyFont="1" fillId="32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24" applyFont="1" fillId="34" applyFill="1" borderId="0" applyAlignment="1" xfId="0">
      <alignment vertical="center"/>
    </xf>
    <xf numFmtId="0" fontId="25" applyFont="1" fillId="35" applyFill="1" borderId="13" applyBorder="1" applyAlignment="1" xfId="0">
      <alignment vertical="center"/>
    </xf>
    <xf numFmtId="0" fontId="26" applyFont="1" fillId="36" applyFill="1" borderId="14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15" applyBorder="1" applyAlignment="1" xfId="0">
      <alignment vertical="center"/>
    </xf>
    <xf numFmtId="0" fontId="30" applyFont="1" fillId="35" applyFill="1" borderId="16" applyBorder="1" applyAlignment="1" xfId="0">
      <alignment vertical="center"/>
    </xf>
    <xf numFmtId="0" fontId="31" applyFont="1" fillId="37" applyFill="1" borderId="17" applyBorder="1" applyAlignment="1" xfId="0">
      <alignment vertical="center"/>
    </xf>
    <xf numFmtId="0" fontId="1" applyFont="1" fillId="38" applyFill="1" borderId="18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19" applyBorder="1" applyAlignment="1" xfId="0">
      <alignment vertical="center"/>
    </xf>
    <xf numFmtId="0" fontId="34" applyFont="1" fillId="0" borderId="20" applyBorder="1" applyAlignment="1" xfId="0">
      <alignment vertical="center"/>
    </xf>
    <xf numFmtId="0" fontId="35" applyFont="1" fillId="0" borderId="21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22" applyBorder="1" applyAlignment="1" xfId="0">
      <alignment vertical="center"/>
    </xf>
    <xf numFmtId="0" fontId="37" applyFont="1" fillId="39" applyFill="1" borderId="0" applyAlignment="1" xfId="0">
      <alignment vertical="center"/>
    </xf>
    <xf numFmtId="0" fontId="37" applyFont="1" fillId="40" applyFill="1" borderId="0" applyAlignment="1" xfId="0">
      <alignment vertical="center"/>
    </xf>
    <xf numFmtId="0" fontId="37" applyFont="1" fillId="41" applyFill="1" borderId="0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47" applyFill="1" borderId="0" applyAlignment="1" xfId="0">
      <alignment vertical="center"/>
    </xf>
    <xf numFmtId="0" fontId="37" applyFont="1" fillId="48" applyFill="1" borderId="0" applyAlignment="1" xfId="0">
      <alignment vertical="center"/>
    </xf>
    <xf numFmtId="0" fontId="37" applyFont="1" fillId="49" applyFill="1" borderId="0" applyAlignment="1" xfId="0">
      <alignment vertical="center"/>
    </xf>
    <xf numFmtId="0" fontId="37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8" applyFont="1" fillId="53" applyFill="1" borderId="0" applyAlignment="1" xfId="0">
      <alignment vertical="center"/>
    </xf>
    <xf numFmtId="0" fontId="38" applyFont="1" fillId="54" applyFill="1" borderId="0" applyAlignment="1" xfId="0">
      <alignment vertical="center"/>
    </xf>
    <xf numFmtId="0" fontId="38" applyFont="1" fillId="55" applyFill="1" borderId="0" applyAlignment="1" xfId="0">
      <alignment vertical="center"/>
    </xf>
    <xf numFmtId="0" fontId="38" applyFont="1" fillId="56" applyFill="1" borderId="0" applyAlignment="1" xfId="0">
      <alignment vertical="center"/>
    </xf>
    <xf numFmtId="0" fontId="38" applyFont="1" fillId="57" applyFill="1" borderId="0" applyAlignment="1" xfId="0">
      <alignment vertical="center"/>
    </xf>
    <xf numFmtId="0" fontId="38" applyFont="1" fillId="58" applyFill="1" borderId="0" applyAlignment="1" xfId="0">
      <alignment vertical="center"/>
    </xf>
    <xf numFmtId="0" fontId="38" applyFont="1" fillId="59" applyFill="1" borderId="0" applyAlignment="1" xfId="0">
      <alignment vertical="center"/>
    </xf>
    <xf numFmtId="0" fontId="38" applyFont="1" fillId="60" applyFill="1" borderId="0" applyAlignment="1" xfId="0">
      <alignment vertical="center"/>
    </xf>
    <xf numFmtId="0" fontId="38" applyFont="1" fillId="61" applyFill="1" borderId="0" applyAlignment="1" xfId="0">
      <alignment vertical="center"/>
    </xf>
    <xf numFmtId="0" fontId="38" applyFont="1" fillId="62" applyFill="1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176" applyNumberFormat="1" fontId="1" applyFont="1" fillId="0" borderId="0" applyAlignment="1" xfId="0">
      <alignment vertical="center"/>
    </xf>
    <xf numFmtId="183" applyNumberFormat="1" fontId="1" applyFont="1" fillId="0" borderId="0" applyAlignment="1" xfId="0">
      <alignment vertical="center"/>
    </xf>
    <xf numFmtId="0" fontId="39" applyFont="1" fillId="0" borderId="0" applyAlignment="1" xfId="0">
      <alignment horizontal="center"/>
    </xf>
    <xf numFmtId="0" fontId="1" applyFont="1" fillId="0" borderId="0" applyAlignment="1" xfId="0">
      <alignment vertical="center"/>
    </xf>
    <xf numFmtId="0" fontId="3" applyFont="1" fillId="0" borderId="23" applyBorder="1" applyAlignment="1" xfId="0">
      <alignment horizontal="center" vertical="center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vertical="center"/>
    </xf>
    <xf numFmtId="0" fontId="1" applyFont="1" fillId="0" borderId="0" applyAlignment="1" xfId="0">
      <alignment vertical="center" wrapText="1"/>
    </xf>
    <xf numFmtId="0" fontId="3" applyFont="1" fillId="0" borderId="24" applyBorder="1" applyAlignment="1" xfId="0">
      <alignment vertical="center" wrapText="1"/>
    </xf>
    <xf numFmtId="0" fontId="0" fillId="0" borderId="0" applyAlignment="1">
      <alignment horizontal="center" vertical="center"/>
    </xf>
    <xf numFmtId="0" fontId="1" applyFont="1" fillId="0" borderId="0" applyAlignment="1" xfId="0">
      <alignment horizontal="center" vertical="center" wrapText="1"/>
    </xf>
    <xf numFmtId="0" fontId="3" applyFont="1" fillId="0" borderId="25" applyBorder="1" applyAlignment="1" xfId="0">
      <alignment horizontal="center" vertical="center" wrapText="1"/>
    </xf>
    <xf numFmtId="0" fontId="1" applyFont="1" fillId="0" borderId="0" applyAlignment="1" xfId="0">
      <alignment vertical="center"/>
    </xf>
    <xf numFmtId="0" fontId="1" applyFont="1" fillId="0" borderId="26" applyBorder="1" applyAlignment="1" xfId="0">
      <alignment vertical="center"/>
    </xf>
    <xf numFmtId="0" fontId="1" applyFont="1" fillId="0" borderId="0" applyAlignment="1" xfId="0">
      <alignment vertical="center"/>
    </xf>
    <xf numFmtId="0" fontId="39" applyFont="1" fillId="0" borderId="0" applyAlignment="1" xfId="0"/>
    <xf numFmtId="0" fontId="1" applyFont="1" fillId="0" borderId="0" applyAlignment="1" xfId="0">
      <alignment horizontal="center" vertical="center"/>
    </xf>
    <xf numFmtId="0" fontId="1" applyFont="1" fillId="0" borderId="27" applyBorder="1" applyAlignment="1" xfId="0">
      <alignment horizontal="center" vertical="center"/>
    </xf>
    <xf numFmtId="0" fontId="1" applyFont="1" fillId="0" borderId="0" applyAlignment="1" xfId="0">
      <alignment horizontal="center" vertical="center"/>
    </xf>
    <xf numFmtId="0" fontId="39" applyFont="1" fillId="0" borderId="0" applyAlignment="1" xfId="0">
      <alignment horizontal="center"/>
    </xf>
    <xf numFmtId="0" fontId="0" fillId="0" borderId="28" applyBorder="1" applyAlignment="1">
      <alignment vertical="center"/>
    </xf>
    <xf numFmtId="0" fontId="1" applyFont="1" fillId="0" borderId="29" applyBorder="1" applyAlignment="1" xfId="0">
      <alignment horizontal="center" vertical="center"/>
    </xf>
    <xf numFmtId="0" fontId="40" applyFont="1" fillId="0" borderId="30" applyBorder="1" applyAlignment="1" xfId="0">
      <alignment horizontal="center" vertical="center" wrapText="1"/>
    </xf>
    <xf numFmtId="0" fontId="1" applyFont="1" fillId="0" borderId="31" applyBorder="1" applyAlignment="1" xfId="0">
      <alignment horizontal="center" vertical="center"/>
    </xf>
    <xf numFmtId="0" fontId="0" fillId="0" borderId="0" applyAlignment="1">
      <alignment horizontal="left" vertical="center"/>
    </xf>
    <xf numFmtId="0" fontId="1" applyFont="1" fillId="0" borderId="0" applyAlignment="1" xfId="0">
      <alignment horizontal="left" vertical="center"/>
    </xf>
    <xf numFmtId="0" fontId="1" applyFont="1" fillId="0" borderId="0" applyAlignment="1" xfId="0">
      <alignment horizontal="left" vertical="center" wrapText="1"/>
    </xf>
    <xf numFmtId="0" fontId="1" applyFont="1" fillId="0" borderId="32" applyBorder="1" applyAlignment="1" xfId="0">
      <alignment horizontal="center" vertical="center"/>
    </xf>
    <xf numFmtId="0" fontId="1" applyFont="1" fillId="0" borderId="33" applyBorder="1" applyAlignment="1" xfId="0">
      <alignment horizontal="left" vertical="center"/>
    </xf>
    <xf numFmtId="0" fontId="39" applyFont="1" fillId="0" borderId="0" applyAlignment="1" xfId="0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18"/>
  <sheetViews>
    <sheetView tabSelected="1" zoomScaleNormal="100" topLeftCell="A1" workbookViewId="0">
      <pane ySplit="3" topLeftCell="A4" activePane="bottomLeft" state="frozen"/>
      <selection activeCell="D7" activeCellId="0" sqref="D7"/>
      <selection pane="bottomLeft" activeCell="D7" activeCellId="0" sqref="D7"/>
    </sheetView>
  </sheetViews>
  <sheetFormatPr defaultRowHeight="13.5" defaultColWidth="9.000137329101562" x14ac:dyDescent="0.15"/>
  <cols>
    <col min="1" max="1" width="5.625" customWidth="1" style="118"/>
    <col min="2" max="3" width="13.625" customWidth="1" style="118"/>
    <col min="4" max="4" width="23.5" customWidth="1" style="118"/>
    <col min="5" max="5" width="17.75" customWidth="1" style="118"/>
    <col min="6" max="6" width="13.625" customWidth="1" style="118"/>
    <col min="7" max="7" width="22.375" customWidth="1" style="118"/>
    <col min="8" max="8" width="15.25" customWidth="1" style="118"/>
    <col min="9" max="9" width="10.5" customWidth="1" style="118"/>
    <col min="10" max="10" width="8.125" customWidth="1" style="118"/>
    <col min="11" max="12" width="9.0" style="118"/>
    <col min="13" max="13" width="17.125" customWidth="1" style="118"/>
    <col min="14" max="16384" width="9.0" style="118"/>
  </cols>
  <sheetData>
    <row r="1" ht="26.25" customHeight="1" x14ac:dyDescent="0.15" spans="1:13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ht="13.5" customHeight="1" x14ac:dyDescent="0.15" spans="1:13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="112" customFormat="1" ht="28.499565" customHeight="1" x14ac:dyDescent="0.15" spans="1:13">
      <c r="A3" s="113" t="s">
        <v>2</v>
      </c>
      <c r="B3" s="113" t="s">
        <v>3</v>
      </c>
      <c r="C3" s="113" t="s">
        <v>4</v>
      </c>
      <c r="D3" s="113" t="s">
        <v>5</v>
      </c>
      <c r="E3" s="113" t="s">
        <v>6</v>
      </c>
      <c r="F3" s="113" t="s">
        <v>7</v>
      </c>
      <c r="G3" s="113" t="s">
        <v>8</v>
      </c>
      <c r="H3" s="113" t="s">
        <v>9</v>
      </c>
      <c r="I3" s="124" t="s">
        <v>10</v>
      </c>
      <c r="J3" s="124" t="s">
        <v>11</v>
      </c>
      <c r="K3" s="124" t="s">
        <v>12</v>
      </c>
      <c r="L3" s="124" t="s">
        <v>13</v>
      </c>
      <c r="M3" s="124" t="s">
        <v>14</v>
      </c>
    </row>
    <row r="4" ht="13.5" customHeight="1" x14ac:dyDescent="0.15" spans="1:13">
      <c r="A4" s="119">
        <v>1</v>
      </c>
      <c r="B4" s="119" t="s">
        <v>15</v>
      </c>
      <c r="C4" s="119" t="s">
        <v>16</v>
      </c>
      <c r="D4" s="119" t="s">
        <v>17</v>
      </c>
      <c r="E4" s="119" t="s">
        <v>18</v>
      </c>
      <c r="F4" s="119" t="s">
        <v>19</v>
      </c>
      <c r="G4" s="119">
        <v>32.6</v>
      </c>
      <c r="H4" s="125">
        <v>34.8</v>
      </c>
      <c r="I4" s="123">
        <f>G4*40%+H4*60%</f>
        <v>33.92</v>
      </c>
      <c r="J4" s="123"/>
      <c r="K4" s="123">
        <f>I4+J4</f>
        <v>33.92</v>
      </c>
      <c r="L4" s="123">
        <v>1</v>
      </c>
      <c r="M4" s="123" t="s">
        <v>20</v>
      </c>
    </row>
    <row r="5" ht="13.5" customHeight="1" x14ac:dyDescent="0.15" spans="1:13">
      <c r="A5" s="119">
        <v>2</v>
      </c>
      <c r="B5" s="119" t="s">
        <v>21</v>
      </c>
      <c r="C5" s="119" t="s">
        <v>22</v>
      </c>
      <c r="D5" s="119" t="s">
        <v>17</v>
      </c>
      <c r="E5" s="119" t="s">
        <v>18</v>
      </c>
      <c r="F5" s="119" t="s">
        <v>19</v>
      </c>
      <c r="G5" s="119">
        <v>47.3</v>
      </c>
      <c r="H5" s="125">
        <v>24.6</v>
      </c>
      <c r="I5" s="123">
        <f>G5*40%+H5*60%</f>
        <v>33.68</v>
      </c>
      <c r="J5" s="123"/>
      <c r="K5" s="123">
        <f>I5+J5</f>
        <v>33.68</v>
      </c>
      <c r="L5" s="123">
        <v>2</v>
      </c>
      <c r="M5" s="123" t="s">
        <v>20</v>
      </c>
    </row>
    <row r="6" ht="13.5" customHeight="1" x14ac:dyDescent="0.15" spans="1:13">
      <c r="A6" s="119">
        <v>3</v>
      </c>
      <c r="B6" s="119" t="s">
        <v>23</v>
      </c>
      <c r="C6" s="119" t="s">
        <v>24</v>
      </c>
      <c r="D6" s="119" t="s">
        <v>17</v>
      </c>
      <c r="E6" s="119" t="s">
        <v>18</v>
      </c>
      <c r="F6" s="119" t="s">
        <v>19</v>
      </c>
      <c r="G6" s="119">
        <v>35.4</v>
      </c>
      <c r="H6" s="125">
        <v>25.8</v>
      </c>
      <c r="I6" s="123">
        <f>G6*40%+H6*60%</f>
        <v>29.64</v>
      </c>
      <c r="J6" s="123"/>
      <c r="K6" s="123">
        <f>I6+J6</f>
        <v>29.64</v>
      </c>
      <c r="L6" s="123">
        <v>3</v>
      </c>
      <c r="M6" s="123" t="s">
        <v>20</v>
      </c>
    </row>
    <row r="7" ht="13.5" customHeight="1" x14ac:dyDescent="0.15" spans="1:13">
      <c r="A7" s="119">
        <v>4</v>
      </c>
      <c r="B7" s="119" t="s">
        <v>25</v>
      </c>
      <c r="C7" s="119" t="s">
        <v>26</v>
      </c>
      <c r="D7" s="119" t="s">
        <v>17</v>
      </c>
      <c r="E7" s="119" t="s">
        <v>18</v>
      </c>
      <c r="F7" s="119" t="s">
        <v>19</v>
      </c>
      <c r="G7" s="119">
        <v>-1</v>
      </c>
      <c r="H7" s="125">
        <v>-1</v>
      </c>
      <c r="I7" s="123">
        <f>G7*40%+H7*60%</f>
        <v>-1</v>
      </c>
      <c r="J7" s="123"/>
      <c r="K7" s="123">
        <f>I7+J7</f>
        <v>-1</v>
      </c>
      <c r="L7" s="123"/>
      <c r="M7" s="123" t="s">
        <v>20</v>
      </c>
    </row>
    <row r="8" ht="13.5" customHeight="1" x14ac:dyDescent="0.15" spans="1:13">
      <c r="A8" s="119">
        <v>5</v>
      </c>
      <c r="B8" s="119" t="s">
        <v>27</v>
      </c>
      <c r="C8" s="119" t="s">
        <v>28</v>
      </c>
      <c r="D8" s="119" t="s">
        <v>29</v>
      </c>
      <c r="E8" s="119" t="s">
        <v>30</v>
      </c>
      <c r="F8" s="119" t="s">
        <v>31</v>
      </c>
      <c r="G8" s="119">
        <v>46.7</v>
      </c>
      <c r="H8" s="125">
        <v>58</v>
      </c>
      <c r="I8" s="123">
        <f>G8*40%+H8*60%</f>
        <v>53.48</v>
      </c>
      <c r="J8" s="123"/>
      <c r="K8" s="123">
        <f>I8+J8</f>
        <v>53.48</v>
      </c>
      <c r="L8" s="123">
        <v>1</v>
      </c>
      <c r="M8" s="123" t="s">
        <v>32</v>
      </c>
    </row>
    <row r="9" ht="13.5" customHeight="1" x14ac:dyDescent="0.15" spans="1:13">
      <c r="A9" s="119">
        <v>6</v>
      </c>
      <c r="B9" s="119" t="s">
        <v>33</v>
      </c>
      <c r="C9" s="119" t="s">
        <v>34</v>
      </c>
      <c r="D9" s="119" t="s">
        <v>29</v>
      </c>
      <c r="E9" s="119" t="s">
        <v>30</v>
      </c>
      <c r="F9" s="119" t="s">
        <v>31</v>
      </c>
      <c r="G9" s="119">
        <v>29.3</v>
      </c>
      <c r="H9" s="125">
        <v>34.9</v>
      </c>
      <c r="I9" s="123">
        <f>G9*40%+H9*60%</f>
        <v>32.66</v>
      </c>
      <c r="J9" s="123"/>
      <c r="K9" s="123">
        <f>I9+J9</f>
        <v>32.66</v>
      </c>
      <c r="L9" s="123">
        <v>2</v>
      </c>
      <c r="M9" s="123" t="s">
        <v>20</v>
      </c>
    </row>
    <row r="10" ht="13.5" customHeight="1" x14ac:dyDescent="0.15" spans="1:13">
      <c r="A10" s="119">
        <v>7</v>
      </c>
      <c r="B10" s="119" t="s">
        <v>35</v>
      </c>
      <c r="C10" s="119" t="s">
        <v>36</v>
      </c>
      <c r="D10" s="119" t="s">
        <v>37</v>
      </c>
      <c r="E10" s="119" t="s">
        <v>38</v>
      </c>
      <c r="F10" s="119" t="s">
        <v>39</v>
      </c>
      <c r="G10" s="119">
        <v>28.6</v>
      </c>
      <c r="H10" s="125">
        <v>41.3</v>
      </c>
      <c r="I10" s="123">
        <f>G10*40%+H10*60%</f>
        <v>36.22</v>
      </c>
      <c r="J10" s="123"/>
      <c r="K10" s="123">
        <f>I10+J10</f>
        <v>36.22</v>
      </c>
      <c r="L10" s="123">
        <v>1</v>
      </c>
      <c r="M10" s="123" t="s">
        <v>32</v>
      </c>
    </row>
    <row r="11" ht="13.5" customHeight="1" x14ac:dyDescent="0.15" spans="1:13">
      <c r="A11" s="119">
        <v>8</v>
      </c>
      <c r="B11" s="119" t="s">
        <v>40</v>
      </c>
      <c r="C11" s="119" t="s">
        <v>41</v>
      </c>
      <c r="D11" s="119" t="s">
        <v>37</v>
      </c>
      <c r="E11" s="119" t="s">
        <v>38</v>
      </c>
      <c r="F11" s="119" t="s">
        <v>39</v>
      </c>
      <c r="G11" s="119">
        <v>-1</v>
      </c>
      <c r="H11" s="125">
        <v>-1</v>
      </c>
      <c r="I11" s="123">
        <f>G11*40%+H11*60%</f>
        <v>-1</v>
      </c>
      <c r="J11" s="123"/>
      <c r="K11" s="123">
        <f>I11+J11</f>
        <v>-1</v>
      </c>
      <c r="L11" s="123"/>
      <c r="M11" s="123" t="s">
        <v>20</v>
      </c>
    </row>
    <row r="12" ht="13.5" customHeight="1" x14ac:dyDescent="0.15" spans="1:13">
      <c r="A12" s="119">
        <v>9</v>
      </c>
      <c r="B12" s="119" t="s">
        <v>42</v>
      </c>
      <c r="C12" s="119" t="s">
        <v>43</v>
      </c>
      <c r="D12" s="119" t="s">
        <v>44</v>
      </c>
      <c r="E12" s="119" t="s">
        <v>45</v>
      </c>
      <c r="F12" s="119" t="s">
        <v>46</v>
      </c>
      <c r="G12" s="119">
        <v>38.5</v>
      </c>
      <c r="H12" s="125">
        <v>30.3</v>
      </c>
      <c r="I12" s="123">
        <f>G12*40%+H12*60%</f>
        <v>33.58</v>
      </c>
      <c r="J12" s="123"/>
      <c r="K12" s="123">
        <f>I12+J12</f>
        <v>33.58</v>
      </c>
      <c r="L12" s="123">
        <v>1</v>
      </c>
      <c r="M12" s="123" t="s">
        <v>20</v>
      </c>
    </row>
    <row r="13" ht="13.5" customHeight="1" x14ac:dyDescent="0.15" spans="1:13">
      <c r="A13" s="119">
        <v>10</v>
      </c>
      <c r="B13" s="119" t="s">
        <v>47</v>
      </c>
      <c r="C13" s="119" t="s">
        <v>48</v>
      </c>
      <c r="D13" s="119" t="s">
        <v>44</v>
      </c>
      <c r="E13" s="119" t="s">
        <v>45</v>
      </c>
      <c r="F13" s="119" t="s">
        <v>46</v>
      </c>
      <c r="G13" s="119">
        <v>30.9</v>
      </c>
      <c r="H13" s="125">
        <v>34.6</v>
      </c>
      <c r="I13" s="123">
        <f>G13*40%+H13*60%</f>
        <v>33.12</v>
      </c>
      <c r="J13" s="123"/>
      <c r="K13" s="123">
        <f>I13+J13</f>
        <v>33.12</v>
      </c>
      <c r="L13" s="123">
        <v>2</v>
      </c>
      <c r="M13" s="123" t="s">
        <v>20</v>
      </c>
    </row>
    <row r="14" ht="13.5" customHeight="1" x14ac:dyDescent="0.15" spans="1:13">
      <c r="A14" s="119">
        <v>11</v>
      </c>
      <c r="B14" s="119" t="s">
        <v>49</v>
      </c>
      <c r="C14" s="119" t="s">
        <v>50</v>
      </c>
      <c r="D14" s="119" t="s">
        <v>44</v>
      </c>
      <c r="E14" s="119" t="s">
        <v>45</v>
      </c>
      <c r="F14" s="119" t="s">
        <v>46</v>
      </c>
      <c r="G14" s="119">
        <v>27.6</v>
      </c>
      <c r="H14" s="125">
        <v>36.1</v>
      </c>
      <c r="I14" s="123">
        <f>G14*40%+H14*60%</f>
        <v>32.7</v>
      </c>
      <c r="J14" s="123"/>
      <c r="K14" s="123">
        <f>I14+J14</f>
        <v>32.7</v>
      </c>
      <c r="L14" s="123">
        <v>3</v>
      </c>
      <c r="M14" s="123" t="s">
        <v>20</v>
      </c>
    </row>
    <row r="15" ht="13.5" customHeight="1" x14ac:dyDescent="0.15" spans="1:13">
      <c r="A15" s="119">
        <v>12</v>
      </c>
      <c r="B15" s="119" t="s">
        <v>51</v>
      </c>
      <c r="C15" s="119" t="s">
        <v>52</v>
      </c>
      <c r="D15" s="119" t="s">
        <v>44</v>
      </c>
      <c r="E15" s="119" t="s">
        <v>45</v>
      </c>
      <c r="F15" s="119" t="s">
        <v>46</v>
      </c>
      <c r="G15" s="119">
        <v>25.9</v>
      </c>
      <c r="H15" s="125">
        <v>27.8</v>
      </c>
      <c r="I15" s="123">
        <f>G15*40%+H15*60%</f>
        <v>27.04</v>
      </c>
      <c r="J15" s="123"/>
      <c r="K15" s="123">
        <f>I15+J15</f>
        <v>27.04</v>
      </c>
      <c r="L15" s="123">
        <v>4</v>
      </c>
      <c r="M15" s="123" t="s">
        <v>20</v>
      </c>
    </row>
    <row r="16" ht="13.5" customHeight="1" x14ac:dyDescent="0.15" spans="1:13">
      <c r="A16" s="119">
        <v>13</v>
      </c>
      <c r="B16" s="119" t="s">
        <v>53</v>
      </c>
      <c r="C16" s="119" t="s">
        <v>54</v>
      </c>
      <c r="D16" s="119" t="s">
        <v>44</v>
      </c>
      <c r="E16" s="119" t="s">
        <v>45</v>
      </c>
      <c r="F16" s="119" t="s">
        <v>46</v>
      </c>
      <c r="G16" s="119">
        <v>-1</v>
      </c>
      <c r="H16" s="125">
        <v>-1</v>
      </c>
      <c r="I16" s="123">
        <f>G16*40%+H16*60%</f>
        <v>-1</v>
      </c>
      <c r="J16" s="123"/>
      <c r="K16" s="123">
        <f>I16+J16</f>
        <v>-1</v>
      </c>
      <c r="L16" s="123"/>
      <c r="M16" s="123" t="s">
        <v>20</v>
      </c>
    </row>
    <row r="17" ht="13.5" customHeight="1" x14ac:dyDescent="0.15" spans="1:13">
      <c r="A17" s="119">
        <v>14</v>
      </c>
      <c r="B17" s="119" t="s">
        <v>55</v>
      </c>
      <c r="C17" s="119" t="s">
        <v>56</v>
      </c>
      <c r="D17" s="119" t="s">
        <v>44</v>
      </c>
      <c r="E17" s="119" t="s">
        <v>45</v>
      </c>
      <c r="F17" s="119" t="s">
        <v>46</v>
      </c>
      <c r="G17" s="119">
        <v>-1</v>
      </c>
      <c r="H17" s="125">
        <v>-1</v>
      </c>
      <c r="I17" s="123">
        <f>G17*40%+H17*60%</f>
        <v>-1</v>
      </c>
      <c r="J17" s="123"/>
      <c r="K17" s="123">
        <f>I17+J17</f>
        <v>-1</v>
      </c>
      <c r="L17" s="123"/>
      <c r="M17" s="123" t="s">
        <v>20</v>
      </c>
    </row>
    <row r="18" ht="13.5" customHeight="1" x14ac:dyDescent="0.15" spans="1:13">
      <c r="A18" s="119">
        <v>15</v>
      </c>
      <c r="B18" s="119" t="s">
        <v>57</v>
      </c>
      <c r="C18" s="119" t="s">
        <v>58</v>
      </c>
      <c r="D18" s="119" t="s">
        <v>44</v>
      </c>
      <c r="E18" s="119" t="s">
        <v>45</v>
      </c>
      <c r="F18" s="119" t="s">
        <v>46</v>
      </c>
      <c r="G18" s="119">
        <v>-1</v>
      </c>
      <c r="H18" s="125">
        <v>-1</v>
      </c>
      <c r="I18" s="123">
        <f>G18*40%+H18*60%</f>
        <v>-1</v>
      </c>
      <c r="J18" s="123"/>
      <c r="K18" s="123">
        <f>I18+J18</f>
        <v>-1</v>
      </c>
      <c r="L18" s="123"/>
      <c r="M18" s="123" t="s">
        <v>20</v>
      </c>
    </row>
  </sheetData>
  <sheetProtection sheet="1" objects="1" scenarios="1" password="CC27" autoFilter="0"/>
  <sortState ref="A4:N18">
    <sortCondition ref="G4:G18"/>
    <sortCondition ref="L4:L18" descending="1"/>
  </sortState>
  <mergeCells count="2">
    <mergeCell ref="A2:M2"/>
    <mergeCell ref="A1:M1"/>
  </mergeCells>
  <phoneticPr fontId="0" type="noConversion"/>
  <printOptions horizontalCentered="1"/>
  <pageMargins left="0.0999874956025852" right="0.0999874956025852" top="0.49993747801292604" bottom="0.49993747801292604" header="0.2999625102741512" footer="0.2999625102741512"/>
  <pageSetup paperSize="9"/>
  <headerFooter>
    <oddFooter>&amp;L&amp;C&amp;"宋体,常规"&amp;11第&amp;"宋体,常规"&amp;11&amp;P&amp;"宋体,常规"&amp;11页，共 &amp;"宋体,常规"&amp;11&amp;N&amp;"宋体,常规"&amp;11页&amp;R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huawei</cp:lastModifiedBy>
  <cp:revision>0</cp:revision>
  <dcterms:created xsi:type="dcterms:W3CDTF">2024-11-04T11:12:00Z</dcterms:created>
  <dcterms:modified xsi:type="dcterms:W3CDTF">2024-11-15T02:58:15Z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76B7387F96AD028648B63667A77C7A95_42</vt:lpwstr>
  </property>
  <property fmtid="{D5CDD505-2E9C-101B-9397-08002B2CF9AE}" pid="3" name="KSOProductBuildVer">
    <vt:lpwstr>2052-12.8.2.1113</vt:lpwstr>
  </property>
</Properties>
</file>