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生成绩单" sheetId="10" r:id="rId1"/>
  </sheets>
  <definedNames>
    <definedName name="_xlnm._FilterDatabase" localSheetId="0" hidden="1">考生成绩单!$A$3:$J$208</definedName>
    <definedName name="_xlnm.Print_Titles" localSheetId="0">考生成绩单!$3:$3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<sst xmlns="http://schemas.openxmlformats.org/spreadsheetml/2006/main" count="836" uniqueCount="273">
  <si>
    <t>附件1</t>
  </si>
  <si>
    <t>2024年度长岭县招聘事业单位工作人员资格条件复审人员名单</t>
  </si>
  <si>
    <t>序号</t>
  </si>
  <si>
    <t>姓名</t>
  </si>
  <si>
    <t>准考证号</t>
  </si>
  <si>
    <t>报考单位名称</t>
  </si>
  <si>
    <t>招聘单位</t>
  </si>
  <si>
    <t>招聘岗位名称</t>
  </si>
  <si>
    <t>招聘岗位代码</t>
  </si>
  <si>
    <t>招聘人数</t>
  </si>
  <si>
    <t>总成绩
（含政策性加分）</t>
  </si>
  <si>
    <t>排名</t>
  </si>
  <si>
    <t>备注</t>
  </si>
  <si>
    <t>魏宏洋</t>
  </si>
  <si>
    <t>长岭县人民医院</t>
  </si>
  <si>
    <t>妇产科医生</t>
  </si>
  <si>
    <t>魏明喆</t>
  </si>
  <si>
    <t>孟尚</t>
  </si>
  <si>
    <t>王庆贺</t>
  </si>
  <si>
    <t>临床医生</t>
  </si>
  <si>
    <t>白璐</t>
  </si>
  <si>
    <t>刘冰</t>
  </si>
  <si>
    <t>任玉博</t>
  </si>
  <si>
    <t>于泽麒</t>
  </si>
  <si>
    <t>陈洪媛</t>
  </si>
  <si>
    <t>医学影像医生</t>
  </si>
  <si>
    <t>吴超</t>
  </si>
  <si>
    <t>中医医生</t>
  </si>
  <si>
    <t>杨柳</t>
  </si>
  <si>
    <t>贾念慈</t>
  </si>
  <si>
    <t>王雪君</t>
  </si>
  <si>
    <t>长岭县第二人民医院</t>
  </si>
  <si>
    <t>张亮</t>
  </si>
  <si>
    <t>贾凤鸣</t>
  </si>
  <si>
    <t>翟威</t>
  </si>
  <si>
    <t>赵新叶</t>
  </si>
  <si>
    <t>杨云鹤</t>
  </si>
  <si>
    <t>康复医生</t>
  </si>
  <si>
    <t>王晔琛</t>
  </si>
  <si>
    <t>赵会成</t>
  </si>
  <si>
    <t>常宇航</t>
  </si>
  <si>
    <t>长岭县北正镇中心卫生院</t>
  </si>
  <si>
    <t>医学影像技师</t>
  </si>
  <si>
    <t>孙含</t>
  </si>
  <si>
    <t>王思棋</t>
  </si>
  <si>
    <t>王佳齐</t>
  </si>
  <si>
    <t>检验医生</t>
  </si>
  <si>
    <t>戚可欣</t>
  </si>
  <si>
    <t>盖玮</t>
  </si>
  <si>
    <t>吕欣</t>
  </si>
  <si>
    <t>长岭县太平川镇卫生院</t>
  </si>
  <si>
    <t>临床护士</t>
  </si>
  <si>
    <t>刘靖靖</t>
  </si>
  <si>
    <t>李红婉</t>
  </si>
  <si>
    <t>尹婷婷</t>
  </si>
  <si>
    <t>药剂医生</t>
  </si>
  <si>
    <t>姚璐璐</t>
  </si>
  <si>
    <t>乔婷</t>
  </si>
  <si>
    <t>邹坤城</t>
  </si>
  <si>
    <t>赵轩悦</t>
  </si>
  <si>
    <t>张鑫</t>
  </si>
  <si>
    <t>张新</t>
  </si>
  <si>
    <t>尤龙</t>
  </si>
  <si>
    <t>贾宇彤</t>
  </si>
  <si>
    <t>蒋冬来</t>
  </si>
  <si>
    <t>范星冶</t>
  </si>
  <si>
    <t>王艺霖</t>
  </si>
  <si>
    <t>王严</t>
  </si>
  <si>
    <t>麻醉医生</t>
  </si>
  <si>
    <t>宋昊洋</t>
  </si>
  <si>
    <t>刘畅</t>
  </si>
  <si>
    <t>刘思言</t>
  </si>
  <si>
    <t>王泉众</t>
  </si>
  <si>
    <t>赵鸿禹</t>
  </si>
  <si>
    <t>张明龙</t>
  </si>
  <si>
    <t>王予露</t>
  </si>
  <si>
    <t>长岭县巨宝山镇卫生院</t>
  </si>
  <si>
    <t>史长彬</t>
  </si>
  <si>
    <t>曲博研</t>
  </si>
  <si>
    <t>李艺忻</t>
  </si>
  <si>
    <t>王悦</t>
  </si>
  <si>
    <t>马宁</t>
  </si>
  <si>
    <t>郭颖</t>
  </si>
  <si>
    <t>顾佳玉</t>
  </si>
  <si>
    <t>满纹竹</t>
  </si>
  <si>
    <t>张浩</t>
  </si>
  <si>
    <t>王汉宇</t>
  </si>
  <si>
    <t>李禹涵</t>
  </si>
  <si>
    <t>刘哲</t>
  </si>
  <si>
    <t>长岭县三团乡卫生院</t>
  </si>
  <si>
    <t>杨世龙</t>
  </si>
  <si>
    <t>钱野</t>
  </si>
  <si>
    <t>郭津旗</t>
  </si>
  <si>
    <t>董自妍</t>
  </si>
  <si>
    <t>姜茗禹</t>
  </si>
  <si>
    <t>郭欣月</t>
  </si>
  <si>
    <t>贾皓云</t>
  </si>
  <si>
    <t>朱长斌</t>
  </si>
  <si>
    <t>王思琪</t>
  </si>
  <si>
    <t>长岭县三十号乡卫生院</t>
  </si>
  <si>
    <t>祖阔</t>
  </si>
  <si>
    <t>朱玲玲</t>
  </si>
  <si>
    <t>朱月</t>
  </si>
  <si>
    <t>魏宏健</t>
  </si>
  <si>
    <t>杜海霞</t>
  </si>
  <si>
    <t>王晨睿</t>
  </si>
  <si>
    <t>李奇霖</t>
  </si>
  <si>
    <t>宋硕展</t>
  </si>
  <si>
    <t>耿洋</t>
  </si>
  <si>
    <t>张愉</t>
  </si>
  <si>
    <t>尚德鑫</t>
  </si>
  <si>
    <t>张雯</t>
  </si>
  <si>
    <t>陈媛媛</t>
  </si>
  <si>
    <t>任红雪</t>
  </si>
  <si>
    <t>孟庆涵</t>
  </si>
  <si>
    <t>长岭县前进乡卫生院</t>
  </si>
  <si>
    <t>郜艳香</t>
  </si>
  <si>
    <t>刘红杰</t>
  </si>
  <si>
    <t>王添月</t>
  </si>
  <si>
    <t>长岭县三青山镇卫生院</t>
  </si>
  <si>
    <t>司亚源</t>
  </si>
  <si>
    <t>滕雪冬</t>
  </si>
  <si>
    <t>冯满</t>
  </si>
  <si>
    <t>长岭县海青乡卫生院</t>
  </si>
  <si>
    <t>薛婷</t>
  </si>
  <si>
    <t>韩佳琪</t>
  </si>
  <si>
    <t>邓赟峤</t>
  </si>
  <si>
    <t>长岭县东岭乡卫生院</t>
  </si>
  <si>
    <t>田畅</t>
  </si>
  <si>
    <t>张格宁</t>
  </si>
  <si>
    <t>王旭</t>
  </si>
  <si>
    <t>刘爽</t>
  </si>
  <si>
    <t>张萌</t>
  </si>
  <si>
    <t>王柳迪</t>
  </si>
  <si>
    <t>长岭县大兴镇卫生院</t>
  </si>
  <si>
    <t>樊星彤</t>
  </si>
  <si>
    <t>孙博</t>
  </si>
  <si>
    <t>闫静怡</t>
  </si>
  <si>
    <t>倪萍</t>
  </si>
  <si>
    <t>周丹</t>
  </si>
  <si>
    <t>王晓健</t>
  </si>
  <si>
    <t>长岭县流水镇卫生院</t>
  </si>
  <si>
    <t>王佳瑶</t>
  </si>
  <si>
    <t>王爽</t>
  </si>
  <si>
    <t>刘硕</t>
  </si>
  <si>
    <t>陈玺羽</t>
  </si>
  <si>
    <t>吕雯宇</t>
  </si>
  <si>
    <t>庞雪飞</t>
  </si>
  <si>
    <t>长岭县八十八乡卫生院</t>
  </si>
  <si>
    <t>吴越</t>
  </si>
  <si>
    <t>闫东静</t>
  </si>
  <si>
    <t>大学生乡村医生</t>
  </si>
  <si>
    <t>尚晨龙</t>
  </si>
  <si>
    <t>张海艳</t>
  </si>
  <si>
    <t>于亚楠</t>
  </si>
  <si>
    <t>王佳宁</t>
  </si>
  <si>
    <t>长岭县社会工作促进中心</t>
  </si>
  <si>
    <t>文字综合</t>
  </si>
  <si>
    <t>李诗语</t>
  </si>
  <si>
    <t>宁宁</t>
  </si>
  <si>
    <t>黄浩然</t>
  </si>
  <si>
    <t>吉林省长岭县公证处</t>
  </si>
  <si>
    <t>财务管理</t>
  </si>
  <si>
    <t>孙家方</t>
  </si>
  <si>
    <t>刘鑫</t>
  </si>
  <si>
    <t>夏珊珊</t>
  </si>
  <si>
    <t>长岭县文化馆</t>
  </si>
  <si>
    <t>陈沭彤</t>
  </si>
  <si>
    <t>王月</t>
  </si>
  <si>
    <t>姜帆</t>
  </si>
  <si>
    <t>长岭县自然资源调查监测中心</t>
  </si>
  <si>
    <t>计算机管理</t>
  </si>
  <si>
    <t>刘敬杰</t>
  </si>
  <si>
    <t>王新元</t>
  </si>
  <si>
    <t>刘浩</t>
  </si>
  <si>
    <t>长岭县融媒体中心</t>
  </si>
  <si>
    <t>记者</t>
  </si>
  <si>
    <t>王思涵</t>
  </si>
  <si>
    <t>张严巍</t>
  </si>
  <si>
    <t>李婧妍</t>
  </si>
  <si>
    <t>马鹏昊</t>
  </si>
  <si>
    <t>赵婷婷</t>
  </si>
  <si>
    <t>范光尚</t>
  </si>
  <si>
    <t>李庚昕</t>
  </si>
  <si>
    <t>短视频剪辑</t>
  </si>
  <si>
    <t>张安妮</t>
  </si>
  <si>
    <t>刁可</t>
  </si>
  <si>
    <t>李佳</t>
  </si>
  <si>
    <t>赵涵兵</t>
  </si>
  <si>
    <t>孟祥嘉</t>
  </si>
  <si>
    <t>李永奇</t>
  </si>
  <si>
    <t>安全监督</t>
  </si>
  <si>
    <t>夏鸣宇</t>
  </si>
  <si>
    <t>孟德政</t>
  </si>
  <si>
    <t>陈盈旭</t>
  </si>
  <si>
    <t>孙洪叶</t>
  </si>
  <si>
    <t>张玲玉</t>
  </si>
  <si>
    <t>高迪</t>
  </si>
  <si>
    <t>公证辅助</t>
  </si>
  <si>
    <t>宫玮泽</t>
  </si>
  <si>
    <t>高航</t>
  </si>
  <si>
    <t>李秋莹</t>
  </si>
  <si>
    <t>长岭县县直机关党建促进中心</t>
  </si>
  <si>
    <t>党务工作</t>
  </si>
  <si>
    <t>张嘉琪</t>
  </si>
  <si>
    <t>初秋月</t>
  </si>
  <si>
    <t>李欧文</t>
  </si>
  <si>
    <t>长岭县公路管理段</t>
  </si>
  <si>
    <t>公路养护运输管理</t>
  </si>
  <si>
    <t>王福贺</t>
  </si>
  <si>
    <t>杨浩</t>
  </si>
  <si>
    <t>周洋阳</t>
  </si>
  <si>
    <t>冯月鑫</t>
  </si>
  <si>
    <t>李金梦</t>
  </si>
  <si>
    <t>王曼</t>
  </si>
  <si>
    <t>李剑</t>
  </si>
  <si>
    <t>长岭县林木种苗服务中心</t>
  </si>
  <si>
    <t>苗木设计</t>
  </si>
  <si>
    <t>董思萌</t>
  </si>
  <si>
    <t>戚博惟</t>
  </si>
  <si>
    <t>朱煜馨</t>
  </si>
  <si>
    <t>吉林省长岭腰井子养草草原自然保护区管理站</t>
  </si>
  <si>
    <t>田春娇</t>
  </si>
  <si>
    <t>张义奇</t>
  </si>
  <si>
    <t>李昕燃</t>
  </si>
  <si>
    <t>自然资源调查监测</t>
  </si>
  <si>
    <t>张德源</t>
  </si>
  <si>
    <t>崔继哲</t>
  </si>
  <si>
    <t>冷雨</t>
  </si>
  <si>
    <t>长岭县动物疫病预防控制中心</t>
  </si>
  <si>
    <t>动物疫病监测检测</t>
  </si>
  <si>
    <t>赵新</t>
  </si>
  <si>
    <t>黄志鹏</t>
  </si>
  <si>
    <t>张宏宇</t>
  </si>
  <si>
    <t>丁爽</t>
  </si>
  <si>
    <t>李欣</t>
  </si>
  <si>
    <t>田可心</t>
  </si>
  <si>
    <t>长岭县粮油质量检验监测站</t>
  </si>
  <si>
    <t>粮油质量检验</t>
  </si>
  <si>
    <t>王禹新</t>
  </si>
  <si>
    <t>曲巍龙</t>
  </si>
  <si>
    <t>刘新宇</t>
  </si>
  <si>
    <t>王思佳</t>
  </si>
  <si>
    <t>徐洁</t>
  </si>
  <si>
    <t>倪婷</t>
  </si>
  <si>
    <t>长岭县应急救援指挥保障中心</t>
  </si>
  <si>
    <t>车丽博</t>
  </si>
  <si>
    <t>李爽</t>
  </si>
  <si>
    <t>编导</t>
  </si>
  <si>
    <t>刘鑫嵘</t>
  </si>
  <si>
    <t>王帅奇</t>
  </si>
  <si>
    <t>徐淼</t>
  </si>
  <si>
    <t>总编办文字</t>
  </si>
  <si>
    <t>陈佳敏</t>
  </si>
  <si>
    <t>单娅轩</t>
  </si>
  <si>
    <t>毛泽</t>
  </si>
  <si>
    <t>人力资源管理</t>
  </si>
  <si>
    <t>于乐</t>
  </si>
  <si>
    <t>马欣欣</t>
  </si>
  <si>
    <t>王丹丹</t>
  </si>
  <si>
    <t>宋楠</t>
  </si>
  <si>
    <t>冷宇鑫</t>
  </si>
  <si>
    <t>刘洋</t>
  </si>
  <si>
    <t>法务</t>
  </si>
  <si>
    <t>佟志勇</t>
  </si>
  <si>
    <t>张媛媛</t>
  </si>
  <si>
    <t>单巾轩</t>
  </si>
  <si>
    <t>电视工程
技术</t>
  </si>
  <si>
    <t>宁添一</t>
  </si>
  <si>
    <t>赵岩</t>
  </si>
  <si>
    <t>王琼</t>
  </si>
  <si>
    <t>免笔试</t>
  </si>
  <si>
    <t>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</si>
</sst>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8"/>
  <sheetViews>
    <sheetView tabSelected="1" workbookViewId="0">
      <selection activeCell="P8" sqref="P8"/>
    </sheetView>
  </sheetViews>
  <sheetFormatPr defaultColWidth="9.23333333333333" defaultRowHeight="14.25"/>
  <cols>
    <col min="1" max="1" width="5.15" style="2" customWidth="1"/>
    <col min="2" max="3" width="9.38333333333333" style="2" customWidth="1"/>
    <col min="4" max="4" width="41.2333333333333" style="2" hidden="1" customWidth="1"/>
    <col min="5" max="5" width="40.25" style="2" customWidth="1"/>
    <col min="6" max="6" width="16.125" style="2" customWidth="1"/>
    <col min="7" max="7" width="7.5" style="2" customWidth="1"/>
    <col min="8" max="8" width="5.875" style="2" customWidth="1"/>
    <col min="9" max="9" width="11.125" style="2" customWidth="1"/>
    <col min="10" max="10" width="7.625" style="2" customWidth="1"/>
    <col min="11" max="11" width="10.1583333333333" style="2" customWidth="1"/>
    <col min="12" max="16384" width="9.23333333333333" style="2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10" t="s">
        <v>12</v>
      </c>
    </row>
    <row r="4" ht="18" customHeight="1" spans="1:11">
      <c r="A4" s="7">
        <v>1</v>
      </c>
      <c r="B4" s="8" t="s">
        <v>13</v>
      </c>
      <c r="C4" s="9">
        <v>24026201</v>
      </c>
      <c r="D4" s="7" t="s">
        <v>14</v>
      </c>
      <c r="E4" s="8" t="s">
        <v>14</v>
      </c>
      <c r="F4" s="7" t="s">
        <v>15</v>
      </c>
      <c r="G4" s="7">
        <v>1002</v>
      </c>
      <c r="H4" s="7">
        <v>2</v>
      </c>
      <c r="I4" s="7">
        <v>52.09</v>
      </c>
      <c r="J4" s="7">
        <f>SUMPRODUCT(($G$4:$G$207=G4)*($I$4:$I$207&gt;I4))+1</f>
        <v>1</v>
      </c>
      <c r="K4" s="7"/>
    </row>
    <row r="5" ht="18" customHeight="1" spans="1:11">
      <c r="A5" s="7">
        <v>2</v>
      </c>
      <c r="B5" s="8" t="s">
        <v>16</v>
      </c>
      <c r="C5" s="9">
        <v>24026203</v>
      </c>
      <c r="D5" s="7" t="s">
        <v>14</v>
      </c>
      <c r="E5" s="8" t="s">
        <v>14</v>
      </c>
      <c r="F5" s="7" t="s">
        <v>15</v>
      </c>
      <c r="G5" s="7">
        <v>1002</v>
      </c>
      <c r="H5" s="7">
        <v>2</v>
      </c>
      <c r="I5" s="7">
        <v>51.39</v>
      </c>
      <c r="J5" s="7">
        <f>SUMPRODUCT(($G$4:$G$207=G5)*($I$4:$I$207&gt;I5))+1</f>
        <v>2</v>
      </c>
      <c r="K5" s="7"/>
    </row>
    <row r="6" ht="18" customHeight="1" spans="1:11">
      <c r="A6" s="7">
        <v>3</v>
      </c>
      <c r="B6" s="8" t="s">
        <v>17</v>
      </c>
      <c r="C6" s="9">
        <v>24026202</v>
      </c>
      <c r="D6" s="7" t="s">
        <v>14</v>
      </c>
      <c r="E6" s="8" t="s">
        <v>14</v>
      </c>
      <c r="F6" s="7" t="s">
        <v>15</v>
      </c>
      <c r="G6" s="7">
        <v>1002</v>
      </c>
      <c r="H6" s="7">
        <v>2</v>
      </c>
      <c r="I6" s="7">
        <v>42.09</v>
      </c>
      <c r="J6" s="7">
        <f>SUMPRODUCT(($G$4:$G$207=G6)*($I$4:$I$207&gt;I6))+1</f>
        <v>3</v>
      </c>
      <c r="K6" s="7"/>
    </row>
    <row r="7" ht="18" customHeight="1" spans="1:11">
      <c r="A7" s="7">
        <v>4</v>
      </c>
      <c r="B7" s="8" t="s">
        <v>18</v>
      </c>
      <c r="C7" s="9">
        <v>24026209</v>
      </c>
      <c r="D7" s="7" t="s">
        <v>14</v>
      </c>
      <c r="E7" s="8" t="s">
        <v>14</v>
      </c>
      <c r="F7" s="7" t="s">
        <v>19</v>
      </c>
      <c r="G7" s="7">
        <v>1003</v>
      </c>
      <c r="H7" s="7">
        <v>2</v>
      </c>
      <c r="I7" s="7">
        <v>62.32</v>
      </c>
      <c r="J7" s="7">
        <f>SUMPRODUCT(($G$4:$G$207=G7)*($I$4:$I$207&gt;I7))+1</f>
        <v>1</v>
      </c>
      <c r="K7" s="7"/>
    </row>
    <row r="8" ht="18" customHeight="1" spans="1:11">
      <c r="A8" s="7">
        <v>5</v>
      </c>
      <c r="B8" s="8" t="s">
        <v>20</v>
      </c>
      <c r="C8" s="9">
        <v>24026210</v>
      </c>
      <c r="D8" s="7" t="s">
        <v>14</v>
      </c>
      <c r="E8" s="8" t="s">
        <v>14</v>
      </c>
      <c r="F8" s="7" t="s">
        <v>19</v>
      </c>
      <c r="G8" s="7">
        <v>1003</v>
      </c>
      <c r="H8" s="7">
        <v>2</v>
      </c>
      <c r="I8" s="7">
        <v>55.81</v>
      </c>
      <c r="J8" s="7">
        <f>SUMPRODUCT(($G$4:$G$207=G8)*($I$4:$I$207&gt;I8))+1</f>
        <v>2</v>
      </c>
      <c r="K8" s="7"/>
    </row>
    <row r="9" ht="18" customHeight="1" spans="1:11">
      <c r="A9" s="7">
        <v>6</v>
      </c>
      <c r="B9" s="8" t="s">
        <v>21</v>
      </c>
      <c r="C9" s="9">
        <v>24026204</v>
      </c>
      <c r="D9" s="7" t="s">
        <v>14</v>
      </c>
      <c r="E9" s="8" t="s">
        <v>14</v>
      </c>
      <c r="F9" s="7" t="s">
        <v>19</v>
      </c>
      <c r="G9" s="7">
        <v>1003</v>
      </c>
      <c r="H9" s="7">
        <v>2</v>
      </c>
      <c r="I9" s="7">
        <v>54.88</v>
      </c>
      <c r="J9" s="7">
        <f>SUMPRODUCT(($G$4:$G$207=G9)*($I$4:$I$207&gt;I9))+1</f>
        <v>3</v>
      </c>
      <c r="K9" s="7"/>
    </row>
    <row r="10" ht="18" customHeight="1" spans="1:11">
      <c r="A10" s="7">
        <v>7</v>
      </c>
      <c r="B10" s="8" t="s">
        <v>22</v>
      </c>
      <c r="C10" s="9">
        <v>24026208</v>
      </c>
      <c r="D10" s="7" t="s">
        <v>14</v>
      </c>
      <c r="E10" s="8" t="s">
        <v>14</v>
      </c>
      <c r="F10" s="7" t="s">
        <v>19</v>
      </c>
      <c r="G10" s="7">
        <v>1003</v>
      </c>
      <c r="H10" s="7">
        <v>2</v>
      </c>
      <c r="I10" s="7">
        <v>54.41</v>
      </c>
      <c r="J10" s="7">
        <f>SUMPRODUCT(($G$4:$G$207=G10)*($I$4:$I$207&gt;I10))+1</f>
        <v>4</v>
      </c>
      <c r="K10" s="7"/>
    </row>
    <row r="11" ht="18" customHeight="1" spans="1:11">
      <c r="A11" s="7">
        <v>8</v>
      </c>
      <c r="B11" s="8" t="s">
        <v>23</v>
      </c>
      <c r="C11" s="9">
        <v>24026205</v>
      </c>
      <c r="D11" s="7" t="s">
        <v>14</v>
      </c>
      <c r="E11" s="8" t="s">
        <v>14</v>
      </c>
      <c r="F11" s="7" t="s">
        <v>19</v>
      </c>
      <c r="G11" s="7">
        <v>1003</v>
      </c>
      <c r="H11" s="7">
        <v>2</v>
      </c>
      <c r="I11" s="7">
        <v>52.79</v>
      </c>
      <c r="J11" s="7">
        <f>SUMPRODUCT(($G$4:$G$207=G11)*($I$4:$I$207&gt;I11))+1</f>
        <v>5</v>
      </c>
      <c r="K11" s="7"/>
    </row>
    <row r="12" ht="18" customHeight="1" spans="1:11">
      <c r="A12" s="7">
        <v>9</v>
      </c>
      <c r="B12" s="8" t="s">
        <v>24</v>
      </c>
      <c r="C12" s="9">
        <v>24026211</v>
      </c>
      <c r="D12" s="7" t="s">
        <v>14</v>
      </c>
      <c r="E12" s="8" t="s">
        <v>14</v>
      </c>
      <c r="F12" s="7" t="s">
        <v>25</v>
      </c>
      <c r="G12" s="7">
        <v>1004</v>
      </c>
      <c r="H12" s="7">
        <v>2</v>
      </c>
      <c r="I12" s="7">
        <v>54.88</v>
      </c>
      <c r="J12" s="7">
        <f>SUMPRODUCT(($G$4:$G$207=G12)*($I$4:$I$207&gt;I12))+1</f>
        <v>1</v>
      </c>
      <c r="K12" s="7"/>
    </row>
    <row r="13" ht="18" customHeight="1" spans="1:11">
      <c r="A13" s="7">
        <v>10</v>
      </c>
      <c r="B13" s="8" t="s">
        <v>26</v>
      </c>
      <c r="C13" s="9">
        <v>24026217</v>
      </c>
      <c r="D13" s="7" t="s">
        <v>14</v>
      </c>
      <c r="E13" s="8" t="s">
        <v>14</v>
      </c>
      <c r="F13" s="7" t="s">
        <v>27</v>
      </c>
      <c r="G13" s="7">
        <v>1005</v>
      </c>
      <c r="H13" s="7">
        <v>1</v>
      </c>
      <c r="I13" s="7">
        <v>56.04</v>
      </c>
      <c r="J13" s="7">
        <f>SUMPRODUCT(($G$4:$G$207=G13)*($I$4:$I$207&gt;I13))+1</f>
        <v>1</v>
      </c>
      <c r="K13" s="7"/>
    </row>
    <row r="14" ht="18" customHeight="1" spans="1:11">
      <c r="A14" s="7">
        <v>11</v>
      </c>
      <c r="B14" s="8" t="s">
        <v>28</v>
      </c>
      <c r="C14" s="9">
        <v>24026216</v>
      </c>
      <c r="D14" s="7" t="s">
        <v>14</v>
      </c>
      <c r="E14" s="8" t="s">
        <v>14</v>
      </c>
      <c r="F14" s="7" t="s">
        <v>27</v>
      </c>
      <c r="G14" s="7">
        <v>1005</v>
      </c>
      <c r="H14" s="7">
        <v>1</v>
      </c>
      <c r="I14" s="7">
        <v>51.86</v>
      </c>
      <c r="J14" s="7">
        <f>SUMPRODUCT(($G$4:$G$207=G14)*($I$4:$I$207&gt;I14))+1</f>
        <v>2</v>
      </c>
      <c r="K14" s="7"/>
    </row>
    <row r="15" ht="18" customHeight="1" spans="1:11">
      <c r="A15" s="7">
        <v>12</v>
      </c>
      <c r="B15" s="8" t="s">
        <v>29</v>
      </c>
      <c r="C15" s="9">
        <v>24026219</v>
      </c>
      <c r="D15" s="7" t="s">
        <v>14</v>
      </c>
      <c r="E15" s="8" t="s">
        <v>14</v>
      </c>
      <c r="F15" s="7" t="s">
        <v>27</v>
      </c>
      <c r="G15" s="7">
        <v>1005</v>
      </c>
      <c r="H15" s="7">
        <v>1</v>
      </c>
      <c r="I15" s="7">
        <v>50</v>
      </c>
      <c r="J15" s="7">
        <f>SUMPRODUCT(($G$4:$G$207=G15)*($I$4:$I$207&gt;I15))+1</f>
        <v>3</v>
      </c>
      <c r="K15" s="7"/>
    </row>
    <row r="16" ht="18" customHeight="1" spans="1:11">
      <c r="A16" s="7">
        <v>13</v>
      </c>
      <c r="B16" s="8" t="s">
        <v>30</v>
      </c>
      <c r="C16" s="9">
        <v>24026223</v>
      </c>
      <c r="D16" s="7" t="s">
        <v>31</v>
      </c>
      <c r="E16" s="8" t="s">
        <v>31</v>
      </c>
      <c r="F16" s="7" t="s">
        <v>19</v>
      </c>
      <c r="G16" s="7">
        <v>1006</v>
      </c>
      <c r="H16" s="7">
        <v>5</v>
      </c>
      <c r="I16" s="7">
        <v>68.6</v>
      </c>
      <c r="J16" s="7">
        <f>SUMPRODUCT(($G$4:$G$207=G16)*($I$4:$I$207&gt;I16))+1</f>
        <v>1</v>
      </c>
      <c r="K16" s="7"/>
    </row>
    <row r="17" ht="18" customHeight="1" spans="1:11">
      <c r="A17" s="7">
        <v>14</v>
      </c>
      <c r="B17" s="8" t="s">
        <v>32</v>
      </c>
      <c r="C17" s="9">
        <v>24026222</v>
      </c>
      <c r="D17" s="7" t="s">
        <v>31</v>
      </c>
      <c r="E17" s="8" t="s">
        <v>31</v>
      </c>
      <c r="F17" s="7" t="s">
        <v>19</v>
      </c>
      <c r="G17" s="7">
        <v>1006</v>
      </c>
      <c r="H17" s="7">
        <v>5</v>
      </c>
      <c r="I17" s="7">
        <v>55.57</v>
      </c>
      <c r="J17" s="7">
        <f>SUMPRODUCT(($G$4:$G$207=G17)*($I$4:$I$207&gt;I17))+1</f>
        <v>2</v>
      </c>
      <c r="K17" s="7"/>
    </row>
    <row r="18" ht="18" customHeight="1" spans="1:11">
      <c r="A18" s="7">
        <v>15</v>
      </c>
      <c r="B18" s="8" t="s">
        <v>33</v>
      </c>
      <c r="C18" s="9">
        <v>24026220</v>
      </c>
      <c r="D18" s="7" t="s">
        <v>31</v>
      </c>
      <c r="E18" s="8" t="s">
        <v>31</v>
      </c>
      <c r="F18" s="7" t="s">
        <v>19</v>
      </c>
      <c r="G18" s="7">
        <v>1006</v>
      </c>
      <c r="H18" s="7">
        <v>5</v>
      </c>
      <c r="I18" s="7">
        <v>52.55</v>
      </c>
      <c r="J18" s="7">
        <f>SUMPRODUCT(($G$4:$G$207=G18)*($I$4:$I$207&gt;I18))+1</f>
        <v>3</v>
      </c>
      <c r="K18" s="7"/>
    </row>
    <row r="19" ht="18" customHeight="1" spans="1:11">
      <c r="A19" s="7">
        <v>16</v>
      </c>
      <c r="B19" s="8" t="s">
        <v>34</v>
      </c>
      <c r="C19" s="9">
        <v>24026224</v>
      </c>
      <c r="D19" s="7" t="s">
        <v>31</v>
      </c>
      <c r="E19" s="8" t="s">
        <v>31</v>
      </c>
      <c r="F19" s="7" t="s">
        <v>19</v>
      </c>
      <c r="G19" s="7">
        <v>1006</v>
      </c>
      <c r="H19" s="7">
        <v>5</v>
      </c>
      <c r="I19" s="7">
        <v>52.55</v>
      </c>
      <c r="J19" s="7">
        <f>SUMPRODUCT(($G$4:$G$207=G19)*($I$4:$I$207&gt;I19))+1</f>
        <v>3</v>
      </c>
      <c r="K19" s="7"/>
    </row>
    <row r="20" ht="18" customHeight="1" spans="1:11">
      <c r="A20" s="7">
        <v>17</v>
      </c>
      <c r="B20" s="8" t="s">
        <v>35</v>
      </c>
      <c r="C20" s="9">
        <v>24026221</v>
      </c>
      <c r="D20" s="7" t="s">
        <v>31</v>
      </c>
      <c r="E20" s="8" t="s">
        <v>31</v>
      </c>
      <c r="F20" s="7" t="s">
        <v>19</v>
      </c>
      <c r="G20" s="7">
        <v>1006</v>
      </c>
      <c r="H20" s="7">
        <v>5</v>
      </c>
      <c r="I20" s="7">
        <v>48.6</v>
      </c>
      <c r="J20" s="7">
        <f>SUMPRODUCT(($G$4:$G$207=G20)*($I$4:$I$207&gt;I20))+1</f>
        <v>5</v>
      </c>
      <c r="K20" s="7"/>
    </row>
    <row r="21" ht="18" customHeight="1" spans="1:11">
      <c r="A21" s="7">
        <v>18</v>
      </c>
      <c r="B21" s="8" t="s">
        <v>36</v>
      </c>
      <c r="C21" s="9">
        <v>24026301</v>
      </c>
      <c r="D21" s="7" t="s">
        <v>31</v>
      </c>
      <c r="E21" s="8" t="s">
        <v>31</v>
      </c>
      <c r="F21" s="7" t="s">
        <v>37</v>
      </c>
      <c r="G21" s="7">
        <v>1009</v>
      </c>
      <c r="H21" s="7">
        <v>1</v>
      </c>
      <c r="I21" s="7">
        <v>57.44</v>
      </c>
      <c r="J21" s="7">
        <f>SUMPRODUCT(($G$4:$G$207=G21)*($I$4:$I$207&gt;I21))+1</f>
        <v>1</v>
      </c>
      <c r="K21" s="7"/>
    </row>
    <row r="22" ht="18" customHeight="1" spans="1:11">
      <c r="A22" s="7">
        <v>19</v>
      </c>
      <c r="B22" s="8" t="s">
        <v>38</v>
      </c>
      <c r="C22" s="9">
        <v>24026320</v>
      </c>
      <c r="D22" s="7" t="s">
        <v>31</v>
      </c>
      <c r="E22" s="8" t="s">
        <v>31</v>
      </c>
      <c r="F22" s="7" t="s">
        <v>37</v>
      </c>
      <c r="G22" s="7">
        <v>1009</v>
      </c>
      <c r="H22" s="7">
        <v>1</v>
      </c>
      <c r="I22" s="7">
        <v>57.21</v>
      </c>
      <c r="J22" s="7">
        <f>SUMPRODUCT(($G$4:$G$207=G22)*($I$4:$I$207&gt;I22))+1</f>
        <v>2</v>
      </c>
      <c r="K22" s="7"/>
    </row>
    <row r="23" ht="18" customHeight="1" spans="1:11">
      <c r="A23" s="7">
        <v>20</v>
      </c>
      <c r="B23" s="8" t="s">
        <v>39</v>
      </c>
      <c r="C23" s="9">
        <v>24026309</v>
      </c>
      <c r="D23" s="7" t="s">
        <v>31</v>
      </c>
      <c r="E23" s="8" t="s">
        <v>31</v>
      </c>
      <c r="F23" s="7" t="s">
        <v>37</v>
      </c>
      <c r="G23" s="7">
        <v>1009</v>
      </c>
      <c r="H23" s="7">
        <v>1</v>
      </c>
      <c r="I23" s="7">
        <v>56.51</v>
      </c>
      <c r="J23" s="7">
        <f>SUMPRODUCT(($G$4:$G$207=G23)*($I$4:$I$207&gt;I23))+1</f>
        <v>3</v>
      </c>
      <c r="K23" s="7"/>
    </row>
    <row r="24" ht="18" customHeight="1" spans="1:11">
      <c r="A24" s="7">
        <v>21</v>
      </c>
      <c r="B24" s="8" t="s">
        <v>40</v>
      </c>
      <c r="C24" s="9">
        <v>24026324</v>
      </c>
      <c r="D24" s="7" t="s">
        <v>41</v>
      </c>
      <c r="E24" s="8" t="s">
        <v>41</v>
      </c>
      <c r="F24" s="7" t="s">
        <v>42</v>
      </c>
      <c r="G24" s="7">
        <v>1010</v>
      </c>
      <c r="H24" s="7">
        <v>1</v>
      </c>
      <c r="I24" s="7">
        <v>58.37</v>
      </c>
      <c r="J24" s="7">
        <f>SUMPRODUCT(($G$4:$G$207=G24)*($I$4:$I$207&gt;I24))+1</f>
        <v>1</v>
      </c>
      <c r="K24" s="7"/>
    </row>
    <row r="25" ht="18" customHeight="1" spans="1:11">
      <c r="A25" s="7">
        <v>22</v>
      </c>
      <c r="B25" s="8" t="s">
        <v>43</v>
      </c>
      <c r="C25" s="9">
        <v>24026402</v>
      </c>
      <c r="D25" s="7" t="s">
        <v>41</v>
      </c>
      <c r="E25" s="8" t="s">
        <v>41</v>
      </c>
      <c r="F25" s="7" t="s">
        <v>42</v>
      </c>
      <c r="G25" s="7">
        <v>1010</v>
      </c>
      <c r="H25" s="7">
        <v>1</v>
      </c>
      <c r="I25" s="7">
        <v>58.14</v>
      </c>
      <c r="J25" s="7">
        <f>SUMPRODUCT(($G$4:$G$207=G25)*($I$4:$I$207&gt;I25))+1</f>
        <v>2</v>
      </c>
      <c r="K25" s="7"/>
    </row>
    <row r="26" ht="18" customHeight="1" spans="1:11">
      <c r="A26" s="7">
        <v>23</v>
      </c>
      <c r="B26" s="8" t="s">
        <v>44</v>
      </c>
      <c r="C26" s="9">
        <v>24026408</v>
      </c>
      <c r="D26" s="7" t="s">
        <v>41</v>
      </c>
      <c r="E26" s="8" t="s">
        <v>41</v>
      </c>
      <c r="F26" s="7" t="s">
        <v>42</v>
      </c>
      <c r="G26" s="7">
        <v>1010</v>
      </c>
      <c r="H26" s="7">
        <v>1</v>
      </c>
      <c r="I26" s="7">
        <v>56.28</v>
      </c>
      <c r="J26" s="7">
        <f>SUMPRODUCT(($G$4:$G$207=G26)*($I$4:$I$207&gt;I26))+1</f>
        <v>3</v>
      </c>
      <c r="K26" s="7"/>
    </row>
    <row r="27" ht="18" customHeight="1" spans="1:11">
      <c r="A27" s="7">
        <v>24</v>
      </c>
      <c r="B27" s="8" t="s">
        <v>45</v>
      </c>
      <c r="C27" s="9">
        <v>24026428</v>
      </c>
      <c r="D27" s="7" t="s">
        <v>41</v>
      </c>
      <c r="E27" s="8" t="s">
        <v>41</v>
      </c>
      <c r="F27" s="7" t="s">
        <v>46</v>
      </c>
      <c r="G27" s="7">
        <v>1011</v>
      </c>
      <c r="H27" s="7">
        <v>1</v>
      </c>
      <c r="I27" s="7">
        <v>65.12</v>
      </c>
      <c r="J27" s="7">
        <f>SUMPRODUCT(($G$4:$G$207=G27)*($I$4:$I$207&gt;I27))+1</f>
        <v>1</v>
      </c>
      <c r="K27" s="7"/>
    </row>
    <row r="28" ht="18" customHeight="1" spans="1:11">
      <c r="A28" s="7">
        <v>25</v>
      </c>
      <c r="B28" s="8" t="s">
        <v>47</v>
      </c>
      <c r="C28" s="9">
        <v>24026429</v>
      </c>
      <c r="D28" s="7" t="s">
        <v>41</v>
      </c>
      <c r="E28" s="8" t="s">
        <v>41</v>
      </c>
      <c r="F28" s="7" t="s">
        <v>46</v>
      </c>
      <c r="G28" s="7">
        <v>1011</v>
      </c>
      <c r="H28" s="7">
        <v>1</v>
      </c>
      <c r="I28" s="7">
        <v>60</v>
      </c>
      <c r="J28" s="7">
        <f>SUMPRODUCT(($G$4:$G$207=G28)*($I$4:$I$207&gt;I28))+1</f>
        <v>2</v>
      </c>
      <c r="K28" s="7"/>
    </row>
    <row r="29" ht="18" customHeight="1" spans="1:11">
      <c r="A29" s="7">
        <v>26</v>
      </c>
      <c r="B29" s="8" t="s">
        <v>48</v>
      </c>
      <c r="C29" s="9">
        <v>24026519</v>
      </c>
      <c r="D29" s="7" t="s">
        <v>41</v>
      </c>
      <c r="E29" s="8" t="s">
        <v>41</v>
      </c>
      <c r="F29" s="7" t="s">
        <v>46</v>
      </c>
      <c r="G29" s="7">
        <v>1011</v>
      </c>
      <c r="H29" s="7">
        <v>1</v>
      </c>
      <c r="I29" s="7">
        <v>59.77</v>
      </c>
      <c r="J29" s="7">
        <f>SUMPRODUCT(($G$4:$G$207=G29)*($I$4:$I$207&gt;I29))+1</f>
        <v>3</v>
      </c>
      <c r="K29" s="7"/>
    </row>
    <row r="30" ht="18" customHeight="1" spans="1:11">
      <c r="A30" s="7">
        <v>27</v>
      </c>
      <c r="B30" s="8" t="s">
        <v>49</v>
      </c>
      <c r="C30" s="9">
        <v>24026921</v>
      </c>
      <c r="D30" s="7" t="s">
        <v>50</v>
      </c>
      <c r="E30" s="8" t="s">
        <v>50</v>
      </c>
      <c r="F30" s="7" t="s">
        <v>51</v>
      </c>
      <c r="G30" s="7">
        <v>1012</v>
      </c>
      <c r="H30" s="7">
        <v>1</v>
      </c>
      <c r="I30" s="7">
        <v>67.9</v>
      </c>
      <c r="J30" s="7">
        <f>SUMPRODUCT(($G$4:$G$207=G30)*($I$4:$I$207&gt;I30))+1</f>
        <v>1</v>
      </c>
      <c r="K30" s="7"/>
    </row>
    <row r="31" ht="18" customHeight="1" spans="1:11">
      <c r="A31" s="7">
        <v>28</v>
      </c>
      <c r="B31" s="8" t="s">
        <v>52</v>
      </c>
      <c r="C31" s="9">
        <v>24026707</v>
      </c>
      <c r="D31" s="7" t="s">
        <v>50</v>
      </c>
      <c r="E31" s="8" t="s">
        <v>50</v>
      </c>
      <c r="F31" s="7" t="s">
        <v>51</v>
      </c>
      <c r="G31" s="7">
        <v>1012</v>
      </c>
      <c r="H31" s="7">
        <v>1</v>
      </c>
      <c r="I31" s="7">
        <v>66.04</v>
      </c>
      <c r="J31" s="7">
        <f>SUMPRODUCT(($G$4:$G$207=G31)*($I$4:$I$207&gt;I31))+1</f>
        <v>2</v>
      </c>
      <c r="K31" s="7"/>
    </row>
    <row r="32" ht="18" customHeight="1" spans="1:11">
      <c r="A32" s="7">
        <v>29</v>
      </c>
      <c r="B32" s="8" t="s">
        <v>53</v>
      </c>
      <c r="C32" s="9">
        <v>24026709</v>
      </c>
      <c r="D32" s="7" t="s">
        <v>50</v>
      </c>
      <c r="E32" s="8" t="s">
        <v>50</v>
      </c>
      <c r="F32" s="7" t="s">
        <v>51</v>
      </c>
      <c r="G32" s="7">
        <v>1012</v>
      </c>
      <c r="H32" s="7">
        <v>1</v>
      </c>
      <c r="I32" s="7">
        <v>65.11</v>
      </c>
      <c r="J32" s="7">
        <f>SUMPRODUCT(($G$4:$G$207=G32)*($I$4:$I$207&gt;I32))+1</f>
        <v>3</v>
      </c>
      <c r="K32" s="7"/>
    </row>
    <row r="33" ht="18" customHeight="1" spans="1:11">
      <c r="A33" s="7">
        <v>30</v>
      </c>
      <c r="B33" s="8" t="s">
        <v>54</v>
      </c>
      <c r="C33" s="9">
        <v>24027213</v>
      </c>
      <c r="D33" s="7" t="s">
        <v>41</v>
      </c>
      <c r="E33" s="8" t="s">
        <v>41</v>
      </c>
      <c r="F33" s="7" t="s">
        <v>55</v>
      </c>
      <c r="G33" s="7">
        <v>1013</v>
      </c>
      <c r="H33" s="7">
        <v>1</v>
      </c>
      <c r="I33" s="7">
        <v>55.58</v>
      </c>
      <c r="J33" s="7">
        <f>SUMPRODUCT(($G$4:$G$207=G33)*($I$4:$I$207&gt;I33))+1</f>
        <v>1</v>
      </c>
      <c r="K33" s="7"/>
    </row>
    <row r="34" ht="18" customHeight="1" spans="1:11">
      <c r="A34" s="7">
        <v>31</v>
      </c>
      <c r="B34" s="8" t="s">
        <v>56</v>
      </c>
      <c r="C34" s="9">
        <v>24027208</v>
      </c>
      <c r="D34" s="7" t="s">
        <v>41</v>
      </c>
      <c r="E34" s="8" t="s">
        <v>41</v>
      </c>
      <c r="F34" s="7" t="s">
        <v>55</v>
      </c>
      <c r="G34" s="7">
        <v>1013</v>
      </c>
      <c r="H34" s="7">
        <v>1</v>
      </c>
      <c r="I34" s="7">
        <v>53.72</v>
      </c>
      <c r="J34" s="7">
        <f>SUMPRODUCT(($G$4:$G$207=G34)*($I$4:$I$207&gt;I34))+1</f>
        <v>2</v>
      </c>
      <c r="K34" s="7"/>
    </row>
    <row r="35" ht="18" customHeight="1" spans="1:11">
      <c r="A35" s="7">
        <v>32</v>
      </c>
      <c r="B35" s="8" t="s">
        <v>57</v>
      </c>
      <c r="C35" s="9">
        <v>24027128</v>
      </c>
      <c r="D35" s="7" t="s">
        <v>41</v>
      </c>
      <c r="E35" s="8" t="s">
        <v>41</v>
      </c>
      <c r="F35" s="7" t="s">
        <v>55</v>
      </c>
      <c r="G35" s="7">
        <v>1013</v>
      </c>
      <c r="H35" s="7">
        <v>1</v>
      </c>
      <c r="I35" s="7">
        <v>53.25</v>
      </c>
      <c r="J35" s="7">
        <f>SUMPRODUCT(($G$4:$G$207=G35)*($I$4:$I$207&gt;I35))+1</f>
        <v>3</v>
      </c>
      <c r="K35" s="7"/>
    </row>
    <row r="36" ht="18" customHeight="1" spans="1:11">
      <c r="A36" s="7">
        <v>33</v>
      </c>
      <c r="B36" s="8" t="s">
        <v>58</v>
      </c>
      <c r="C36" s="9">
        <v>24027302</v>
      </c>
      <c r="D36" s="7" t="s">
        <v>31</v>
      </c>
      <c r="E36" s="8" t="s">
        <v>31</v>
      </c>
      <c r="F36" s="7" t="s">
        <v>19</v>
      </c>
      <c r="G36" s="7">
        <v>2001</v>
      </c>
      <c r="H36" s="7">
        <v>3</v>
      </c>
      <c r="I36" s="7">
        <v>58.14</v>
      </c>
      <c r="J36" s="7">
        <f>SUMPRODUCT(($G$4:$G$207=G36)*($I$4:$I$207&gt;I36))+1</f>
        <v>1</v>
      </c>
      <c r="K36" s="7"/>
    </row>
    <row r="37" ht="18" customHeight="1" spans="1:11">
      <c r="A37" s="7">
        <v>34</v>
      </c>
      <c r="B37" s="8" t="s">
        <v>59</v>
      </c>
      <c r="C37" s="9">
        <v>24027223</v>
      </c>
      <c r="D37" s="7" t="s">
        <v>31</v>
      </c>
      <c r="E37" s="8" t="s">
        <v>31</v>
      </c>
      <c r="F37" s="7" t="s">
        <v>19</v>
      </c>
      <c r="G37" s="7">
        <v>2001</v>
      </c>
      <c r="H37" s="7">
        <v>3</v>
      </c>
      <c r="I37" s="7">
        <v>55.11</v>
      </c>
      <c r="J37" s="7">
        <f>SUMPRODUCT(($G$4:$G$207=G37)*($I$4:$I$207&gt;I37))+1</f>
        <v>2</v>
      </c>
      <c r="K37" s="7"/>
    </row>
    <row r="38" ht="18" customHeight="1" spans="1:11">
      <c r="A38" s="7">
        <v>35</v>
      </c>
      <c r="B38" s="8" t="s">
        <v>60</v>
      </c>
      <c r="C38" s="9">
        <v>24027224</v>
      </c>
      <c r="D38" s="7" t="s">
        <v>31</v>
      </c>
      <c r="E38" s="8" t="s">
        <v>31</v>
      </c>
      <c r="F38" s="7" t="s">
        <v>19</v>
      </c>
      <c r="G38" s="7">
        <v>2001</v>
      </c>
      <c r="H38" s="7">
        <v>3</v>
      </c>
      <c r="I38" s="7">
        <v>52.32</v>
      </c>
      <c r="J38" s="7">
        <f>SUMPRODUCT(($G$4:$G$207=G38)*($I$4:$I$207&gt;I38))+1</f>
        <v>3</v>
      </c>
      <c r="K38" s="7"/>
    </row>
    <row r="39" ht="18" customHeight="1" spans="1:11">
      <c r="A39" s="7">
        <v>36</v>
      </c>
      <c r="B39" s="8" t="s">
        <v>61</v>
      </c>
      <c r="C39" s="9">
        <v>24027222</v>
      </c>
      <c r="D39" s="7" t="s">
        <v>31</v>
      </c>
      <c r="E39" s="8" t="s">
        <v>31</v>
      </c>
      <c r="F39" s="7" t="s">
        <v>19</v>
      </c>
      <c r="G39" s="7">
        <v>2001</v>
      </c>
      <c r="H39" s="7">
        <v>3</v>
      </c>
      <c r="I39" s="7">
        <v>48.84</v>
      </c>
      <c r="J39" s="7">
        <f>SUMPRODUCT(($G$4:$G$207=G39)*($I$4:$I$207&gt;I39))+1</f>
        <v>4</v>
      </c>
      <c r="K39" s="7"/>
    </row>
    <row r="40" ht="18" customHeight="1" spans="1:11">
      <c r="A40" s="7">
        <v>37</v>
      </c>
      <c r="B40" s="8" t="s">
        <v>62</v>
      </c>
      <c r="C40" s="9">
        <v>24027220</v>
      </c>
      <c r="D40" s="7" t="s">
        <v>31</v>
      </c>
      <c r="E40" s="8" t="s">
        <v>31</v>
      </c>
      <c r="F40" s="7" t="s">
        <v>19</v>
      </c>
      <c r="G40" s="7">
        <v>2001</v>
      </c>
      <c r="H40" s="7">
        <v>3</v>
      </c>
      <c r="I40" s="7">
        <v>46.98</v>
      </c>
      <c r="J40" s="7">
        <f>SUMPRODUCT(($G$4:$G$207=G40)*($I$4:$I$207&gt;I40))+1</f>
        <v>5</v>
      </c>
      <c r="K40" s="7"/>
    </row>
    <row r="41" ht="18" customHeight="1" spans="1:11">
      <c r="A41" s="7">
        <v>38</v>
      </c>
      <c r="B41" s="8" t="s">
        <v>63</v>
      </c>
      <c r="C41" s="9">
        <v>24027226</v>
      </c>
      <c r="D41" s="7" t="s">
        <v>31</v>
      </c>
      <c r="E41" s="8" t="s">
        <v>31</v>
      </c>
      <c r="F41" s="7" t="s">
        <v>19</v>
      </c>
      <c r="G41" s="7">
        <v>2001</v>
      </c>
      <c r="H41" s="7">
        <v>3</v>
      </c>
      <c r="I41" s="7">
        <v>46.05</v>
      </c>
      <c r="J41" s="7">
        <f>SUMPRODUCT(($G$4:$G$207=G41)*($I$4:$I$207&gt;I41))+1</f>
        <v>6</v>
      </c>
      <c r="K41" s="7"/>
    </row>
    <row r="42" ht="18" customHeight="1" spans="1:11">
      <c r="A42" s="7">
        <v>39</v>
      </c>
      <c r="B42" s="8" t="s">
        <v>64</v>
      </c>
      <c r="C42" s="9">
        <v>24027219</v>
      </c>
      <c r="D42" s="7" t="s">
        <v>31</v>
      </c>
      <c r="E42" s="8" t="s">
        <v>31</v>
      </c>
      <c r="F42" s="7" t="s">
        <v>19</v>
      </c>
      <c r="G42" s="7">
        <v>2001</v>
      </c>
      <c r="H42" s="7">
        <v>3</v>
      </c>
      <c r="I42" s="7">
        <v>44.88</v>
      </c>
      <c r="J42" s="7">
        <f>SUMPRODUCT(($G$4:$G$207=G42)*($I$4:$I$207&gt;I42))+1</f>
        <v>7</v>
      </c>
      <c r="K42" s="7"/>
    </row>
    <row r="43" ht="18" customHeight="1" spans="1:11">
      <c r="A43" s="7">
        <v>40</v>
      </c>
      <c r="B43" s="8" t="s">
        <v>65</v>
      </c>
      <c r="C43" s="9">
        <v>24027225</v>
      </c>
      <c r="D43" s="7" t="s">
        <v>31</v>
      </c>
      <c r="E43" s="8" t="s">
        <v>31</v>
      </c>
      <c r="F43" s="7" t="s">
        <v>19</v>
      </c>
      <c r="G43" s="7">
        <v>2001</v>
      </c>
      <c r="H43" s="7">
        <v>3</v>
      </c>
      <c r="I43" s="7">
        <v>44.88</v>
      </c>
      <c r="J43" s="7">
        <f>SUMPRODUCT(($G$4:$G$207=G43)*($I$4:$I$207&gt;I43))+1</f>
        <v>7</v>
      </c>
      <c r="K43" s="7"/>
    </row>
    <row r="44" ht="18" customHeight="1" spans="1:11">
      <c r="A44" s="7">
        <v>41</v>
      </c>
      <c r="B44" s="8" t="s">
        <v>66</v>
      </c>
      <c r="C44" s="9">
        <v>24027305</v>
      </c>
      <c r="D44" s="7" t="s">
        <v>31</v>
      </c>
      <c r="E44" s="8" t="s">
        <v>31</v>
      </c>
      <c r="F44" s="7" t="s">
        <v>19</v>
      </c>
      <c r="G44" s="7">
        <v>2001</v>
      </c>
      <c r="H44" s="7">
        <v>3</v>
      </c>
      <c r="I44" s="7">
        <v>44.65</v>
      </c>
      <c r="J44" s="7">
        <f>SUMPRODUCT(($G$4:$G$207=G44)*($I$4:$I$207&gt;I44))+1</f>
        <v>9</v>
      </c>
      <c r="K44" s="7"/>
    </row>
    <row r="45" ht="18" customHeight="1" spans="1:11">
      <c r="A45" s="7">
        <v>42</v>
      </c>
      <c r="B45" s="8" t="s">
        <v>67</v>
      </c>
      <c r="C45" s="9">
        <v>24027307</v>
      </c>
      <c r="D45" s="7" t="s">
        <v>31</v>
      </c>
      <c r="E45" s="8" t="s">
        <v>31</v>
      </c>
      <c r="F45" s="7" t="s">
        <v>68</v>
      </c>
      <c r="G45" s="7">
        <v>2002</v>
      </c>
      <c r="H45" s="7">
        <v>1</v>
      </c>
      <c r="I45" s="7">
        <v>40</v>
      </c>
      <c r="J45" s="7">
        <f>SUMPRODUCT(($G$4:$G$207=G45)*($I$4:$I$207&gt;I45))+1</f>
        <v>1</v>
      </c>
      <c r="K45" s="7"/>
    </row>
    <row r="46" ht="18" customHeight="1" spans="1:11">
      <c r="A46" s="7">
        <v>43</v>
      </c>
      <c r="B46" s="8" t="s">
        <v>69</v>
      </c>
      <c r="C46" s="9">
        <v>24027311</v>
      </c>
      <c r="D46" s="7" t="s">
        <v>41</v>
      </c>
      <c r="E46" s="8" t="s">
        <v>41</v>
      </c>
      <c r="F46" s="7" t="s">
        <v>19</v>
      </c>
      <c r="G46" s="7">
        <v>2003</v>
      </c>
      <c r="H46" s="7">
        <v>1</v>
      </c>
      <c r="I46" s="7">
        <v>50.23</v>
      </c>
      <c r="J46" s="7">
        <f>SUMPRODUCT(($G$4:$G$207=G46)*($I$4:$I$207&gt;I46))+1</f>
        <v>1</v>
      </c>
      <c r="K46" s="7"/>
    </row>
    <row r="47" ht="18" customHeight="1" spans="1:11">
      <c r="A47" s="7">
        <v>44</v>
      </c>
      <c r="B47" s="8" t="s">
        <v>70</v>
      </c>
      <c r="C47" s="9">
        <v>24027313</v>
      </c>
      <c r="D47" s="7" t="s">
        <v>41</v>
      </c>
      <c r="E47" s="8" t="s">
        <v>41</v>
      </c>
      <c r="F47" s="7" t="s">
        <v>19</v>
      </c>
      <c r="G47" s="7">
        <v>2003</v>
      </c>
      <c r="H47" s="7">
        <v>1</v>
      </c>
      <c r="I47" s="7">
        <v>42.09</v>
      </c>
      <c r="J47" s="7">
        <f>SUMPRODUCT(($G$4:$G$207=G47)*($I$4:$I$207&gt;I47))+1</f>
        <v>2</v>
      </c>
      <c r="K47" s="7"/>
    </row>
    <row r="48" ht="18" customHeight="1" spans="1:11">
      <c r="A48" s="7">
        <v>45</v>
      </c>
      <c r="B48" s="8" t="s">
        <v>71</v>
      </c>
      <c r="C48" s="9">
        <v>24027308</v>
      </c>
      <c r="D48" s="7" t="s">
        <v>41</v>
      </c>
      <c r="E48" s="8" t="s">
        <v>41</v>
      </c>
      <c r="F48" s="7" t="s">
        <v>19</v>
      </c>
      <c r="G48" s="7">
        <v>2003</v>
      </c>
      <c r="H48" s="7">
        <v>1</v>
      </c>
      <c r="I48" s="7">
        <v>34.65</v>
      </c>
      <c r="J48" s="7">
        <f>SUMPRODUCT(($G$4:$G$207=G48)*($I$4:$I$207&gt;I48))+1</f>
        <v>3</v>
      </c>
      <c r="K48" s="7"/>
    </row>
    <row r="49" ht="18" customHeight="1" spans="1:11">
      <c r="A49" s="7">
        <v>46</v>
      </c>
      <c r="B49" s="8" t="s">
        <v>72</v>
      </c>
      <c r="C49" s="9">
        <v>24027315</v>
      </c>
      <c r="D49" s="7" t="s">
        <v>41</v>
      </c>
      <c r="E49" s="8" t="s">
        <v>41</v>
      </c>
      <c r="F49" s="7" t="s">
        <v>27</v>
      </c>
      <c r="G49" s="7">
        <v>2004</v>
      </c>
      <c r="H49" s="7">
        <v>1</v>
      </c>
      <c r="I49" s="7">
        <v>53.02</v>
      </c>
      <c r="J49" s="7">
        <f>SUMPRODUCT(($G$4:$G$207=G49)*($I$4:$I$207&gt;I49))+1</f>
        <v>1</v>
      </c>
      <c r="K49" s="7"/>
    </row>
    <row r="50" ht="18" customHeight="1" spans="1:11">
      <c r="A50" s="7">
        <v>47</v>
      </c>
      <c r="B50" s="8" t="s">
        <v>73</v>
      </c>
      <c r="C50" s="9">
        <v>24027314</v>
      </c>
      <c r="D50" s="7" t="s">
        <v>41</v>
      </c>
      <c r="E50" s="8" t="s">
        <v>41</v>
      </c>
      <c r="F50" s="7" t="s">
        <v>27</v>
      </c>
      <c r="G50" s="7">
        <v>2004</v>
      </c>
      <c r="H50" s="7">
        <v>1</v>
      </c>
      <c r="I50" s="7">
        <v>44.41</v>
      </c>
      <c r="J50" s="7">
        <f>SUMPRODUCT(($G$4:$G$207=G50)*($I$4:$I$207&gt;I50))+1</f>
        <v>2</v>
      </c>
      <c r="K50" s="7"/>
    </row>
    <row r="51" ht="18" customHeight="1" spans="1:11">
      <c r="A51" s="7">
        <v>48</v>
      </c>
      <c r="B51" s="8" t="s">
        <v>74</v>
      </c>
      <c r="C51" s="9">
        <v>24027317</v>
      </c>
      <c r="D51" s="7" t="s">
        <v>41</v>
      </c>
      <c r="E51" s="8" t="s">
        <v>41</v>
      </c>
      <c r="F51" s="7" t="s">
        <v>27</v>
      </c>
      <c r="G51" s="7">
        <v>2004</v>
      </c>
      <c r="H51" s="7">
        <v>1</v>
      </c>
      <c r="I51" s="7">
        <v>40.23</v>
      </c>
      <c r="J51" s="7">
        <f>SUMPRODUCT(($G$4:$G$207=G51)*($I$4:$I$207&gt;I51))+1</f>
        <v>3</v>
      </c>
      <c r="K51" s="7"/>
    </row>
    <row r="52" ht="18" customHeight="1" spans="1:11">
      <c r="A52" s="7">
        <v>49</v>
      </c>
      <c r="B52" s="8" t="s">
        <v>75</v>
      </c>
      <c r="C52" s="9">
        <v>24027321</v>
      </c>
      <c r="D52" s="7" t="s">
        <v>76</v>
      </c>
      <c r="E52" s="8" t="s">
        <v>76</v>
      </c>
      <c r="F52" s="7" t="s">
        <v>19</v>
      </c>
      <c r="G52" s="7">
        <v>2005</v>
      </c>
      <c r="H52" s="7">
        <v>1</v>
      </c>
      <c r="I52" s="7">
        <v>54.18</v>
      </c>
      <c r="J52" s="7">
        <f>SUMPRODUCT(($G$4:$G$207=G52)*($I$4:$I$207&gt;I52))+1</f>
        <v>1</v>
      </c>
      <c r="K52" s="7"/>
    </row>
    <row r="53" ht="18" customHeight="1" spans="1:11">
      <c r="A53" s="7">
        <v>50</v>
      </c>
      <c r="B53" s="8" t="s">
        <v>77</v>
      </c>
      <c r="C53" s="9">
        <v>24027322</v>
      </c>
      <c r="D53" s="7" t="s">
        <v>76</v>
      </c>
      <c r="E53" s="8" t="s">
        <v>76</v>
      </c>
      <c r="F53" s="7" t="s">
        <v>19</v>
      </c>
      <c r="G53" s="7">
        <v>2005</v>
      </c>
      <c r="H53" s="7">
        <v>1</v>
      </c>
      <c r="I53" s="7">
        <v>53.02</v>
      </c>
      <c r="J53" s="7">
        <f>SUMPRODUCT(($G$4:$G$207=G53)*($I$4:$I$207&gt;I53))+1</f>
        <v>2</v>
      </c>
      <c r="K53" s="7"/>
    </row>
    <row r="54" ht="18" customHeight="1" spans="1:11">
      <c r="A54" s="7">
        <v>51</v>
      </c>
      <c r="B54" s="8" t="s">
        <v>78</v>
      </c>
      <c r="C54" s="9">
        <v>24027323</v>
      </c>
      <c r="D54" s="7" t="s">
        <v>76</v>
      </c>
      <c r="E54" s="8" t="s">
        <v>76</v>
      </c>
      <c r="F54" s="7" t="s">
        <v>19</v>
      </c>
      <c r="G54" s="7">
        <v>2005</v>
      </c>
      <c r="H54" s="7">
        <v>1</v>
      </c>
      <c r="I54" s="7">
        <v>47.21</v>
      </c>
      <c r="J54" s="7">
        <f>SUMPRODUCT(($G$4:$G$207=G54)*($I$4:$I$207&gt;I54))+1</f>
        <v>3</v>
      </c>
      <c r="K54" s="7"/>
    </row>
    <row r="55" ht="18" customHeight="1" spans="1:11">
      <c r="A55" s="7">
        <v>52</v>
      </c>
      <c r="B55" s="8" t="s">
        <v>79</v>
      </c>
      <c r="C55" s="9">
        <v>24027410</v>
      </c>
      <c r="D55" s="7" t="s">
        <v>76</v>
      </c>
      <c r="E55" s="8" t="s">
        <v>76</v>
      </c>
      <c r="F55" s="7" t="s">
        <v>42</v>
      </c>
      <c r="G55" s="7">
        <v>2006</v>
      </c>
      <c r="H55" s="7">
        <v>1</v>
      </c>
      <c r="I55" s="7">
        <v>60.46</v>
      </c>
      <c r="J55" s="7">
        <f>SUMPRODUCT(($G$4:$G$207=G55)*($I$4:$I$207&gt;I55))+1</f>
        <v>1</v>
      </c>
      <c r="K55" s="7"/>
    </row>
    <row r="56" ht="18" customHeight="1" spans="1:11">
      <c r="A56" s="7">
        <v>53</v>
      </c>
      <c r="B56" s="8" t="s">
        <v>80</v>
      </c>
      <c r="C56" s="9">
        <v>24027328</v>
      </c>
      <c r="D56" s="7" t="s">
        <v>76</v>
      </c>
      <c r="E56" s="8" t="s">
        <v>76</v>
      </c>
      <c r="F56" s="7" t="s">
        <v>42</v>
      </c>
      <c r="G56" s="7">
        <v>2006</v>
      </c>
      <c r="H56" s="7">
        <v>1</v>
      </c>
      <c r="I56" s="7">
        <v>57.67</v>
      </c>
      <c r="J56" s="7">
        <f>SUMPRODUCT(($G$4:$G$207=G56)*($I$4:$I$207&gt;I56))+1</f>
        <v>2</v>
      </c>
      <c r="K56" s="7"/>
    </row>
    <row r="57" ht="18" customHeight="1" spans="1:11">
      <c r="A57" s="7">
        <v>54</v>
      </c>
      <c r="B57" s="8" t="s">
        <v>81</v>
      </c>
      <c r="C57" s="9">
        <v>24027405</v>
      </c>
      <c r="D57" s="7" t="s">
        <v>76</v>
      </c>
      <c r="E57" s="8" t="s">
        <v>76</v>
      </c>
      <c r="F57" s="7" t="s">
        <v>42</v>
      </c>
      <c r="G57" s="7">
        <v>2006</v>
      </c>
      <c r="H57" s="7">
        <v>1</v>
      </c>
      <c r="I57" s="7">
        <v>56.97</v>
      </c>
      <c r="J57" s="7">
        <f>SUMPRODUCT(($G$4:$G$207=G57)*($I$4:$I$207&gt;I57))+1</f>
        <v>3</v>
      </c>
      <c r="K57" s="7"/>
    </row>
    <row r="58" ht="18" customHeight="1" spans="1:11">
      <c r="A58" s="7">
        <v>55</v>
      </c>
      <c r="B58" s="8" t="s">
        <v>82</v>
      </c>
      <c r="C58" s="9">
        <v>24027418</v>
      </c>
      <c r="D58" s="7" t="s">
        <v>76</v>
      </c>
      <c r="E58" s="8" t="s">
        <v>76</v>
      </c>
      <c r="F58" s="7" t="s">
        <v>46</v>
      </c>
      <c r="G58" s="7">
        <v>2007</v>
      </c>
      <c r="H58" s="7">
        <v>1</v>
      </c>
      <c r="I58" s="7">
        <v>56.74</v>
      </c>
      <c r="J58" s="7">
        <f>SUMPRODUCT(($G$4:$G$207=G58)*($I$4:$I$207&gt;I58))+1</f>
        <v>1</v>
      </c>
      <c r="K58" s="7"/>
    </row>
    <row r="59" ht="18" customHeight="1" spans="1:11">
      <c r="A59" s="7">
        <v>56</v>
      </c>
      <c r="B59" s="8" t="s">
        <v>83</v>
      </c>
      <c r="C59" s="9">
        <v>24027419</v>
      </c>
      <c r="D59" s="7" t="s">
        <v>76</v>
      </c>
      <c r="E59" s="8" t="s">
        <v>76</v>
      </c>
      <c r="F59" s="7" t="s">
        <v>46</v>
      </c>
      <c r="G59" s="7">
        <v>2007</v>
      </c>
      <c r="H59" s="7">
        <v>1</v>
      </c>
      <c r="I59" s="7">
        <v>54.88</v>
      </c>
      <c r="J59" s="7">
        <f>SUMPRODUCT(($G$4:$G$207=G59)*($I$4:$I$207&gt;I59))+1</f>
        <v>2</v>
      </c>
      <c r="K59" s="7"/>
    </row>
    <row r="60" ht="18" customHeight="1" spans="1:11">
      <c r="A60" s="7">
        <v>57</v>
      </c>
      <c r="B60" s="8" t="s">
        <v>84</v>
      </c>
      <c r="C60" s="9">
        <v>24027416</v>
      </c>
      <c r="D60" s="7" t="s">
        <v>76</v>
      </c>
      <c r="E60" s="8" t="s">
        <v>76</v>
      </c>
      <c r="F60" s="7" t="s">
        <v>46</v>
      </c>
      <c r="G60" s="7">
        <v>2007</v>
      </c>
      <c r="H60" s="7">
        <v>1</v>
      </c>
      <c r="I60" s="7">
        <v>53.02</v>
      </c>
      <c r="J60" s="7">
        <f>SUMPRODUCT(($G$4:$G$207=G60)*($I$4:$I$207&gt;I60))+1</f>
        <v>3</v>
      </c>
      <c r="K60" s="7"/>
    </row>
    <row r="61" ht="18" customHeight="1" spans="1:11">
      <c r="A61" s="7">
        <v>58</v>
      </c>
      <c r="B61" s="8" t="s">
        <v>85</v>
      </c>
      <c r="C61" s="9">
        <v>24027523</v>
      </c>
      <c r="D61" s="7" t="s">
        <v>50</v>
      </c>
      <c r="E61" s="8" t="s">
        <v>50</v>
      </c>
      <c r="F61" s="7" t="s">
        <v>42</v>
      </c>
      <c r="G61" s="7">
        <v>2008</v>
      </c>
      <c r="H61" s="7">
        <v>1</v>
      </c>
      <c r="I61" s="7">
        <v>56.28</v>
      </c>
      <c r="J61" s="7">
        <f>SUMPRODUCT(($G$4:$G$207=G61)*($I$4:$I$207&gt;I61))+1</f>
        <v>1</v>
      </c>
      <c r="K61" s="7"/>
    </row>
    <row r="62" ht="18" customHeight="1" spans="1:11">
      <c r="A62" s="7">
        <v>59</v>
      </c>
      <c r="B62" s="8" t="s">
        <v>86</v>
      </c>
      <c r="C62" s="9">
        <v>24027521</v>
      </c>
      <c r="D62" s="7" t="s">
        <v>50</v>
      </c>
      <c r="E62" s="8" t="s">
        <v>50</v>
      </c>
      <c r="F62" s="7" t="s">
        <v>42</v>
      </c>
      <c r="G62" s="7">
        <v>2008</v>
      </c>
      <c r="H62" s="7">
        <v>1</v>
      </c>
      <c r="I62" s="7">
        <v>54.65</v>
      </c>
      <c r="J62" s="7">
        <f>SUMPRODUCT(($G$4:$G$207=G62)*($I$4:$I$207&gt;I62))+1</f>
        <v>2</v>
      </c>
      <c r="K62" s="7"/>
    </row>
    <row r="63" ht="18" customHeight="1" spans="1:11">
      <c r="A63" s="7">
        <v>60</v>
      </c>
      <c r="B63" s="8" t="s">
        <v>87</v>
      </c>
      <c r="C63" s="9">
        <v>24027524</v>
      </c>
      <c r="D63" s="7" t="s">
        <v>50</v>
      </c>
      <c r="E63" s="8" t="s">
        <v>50</v>
      </c>
      <c r="F63" s="7" t="s">
        <v>42</v>
      </c>
      <c r="G63" s="7">
        <v>2008</v>
      </c>
      <c r="H63" s="7">
        <v>1</v>
      </c>
      <c r="I63" s="7">
        <v>51.16</v>
      </c>
      <c r="J63" s="7">
        <f>SUMPRODUCT(($G$4:$G$207=G63)*($I$4:$I$207&gt;I63))+1</f>
        <v>3</v>
      </c>
      <c r="K63" s="7"/>
    </row>
    <row r="64" ht="18" customHeight="1" spans="1:11">
      <c r="A64" s="7">
        <v>61</v>
      </c>
      <c r="B64" s="8" t="s">
        <v>88</v>
      </c>
      <c r="C64" s="9">
        <v>24027607</v>
      </c>
      <c r="D64" s="7" t="s">
        <v>89</v>
      </c>
      <c r="E64" s="8" t="s">
        <v>89</v>
      </c>
      <c r="F64" s="7" t="s">
        <v>42</v>
      </c>
      <c r="G64" s="7">
        <v>2009</v>
      </c>
      <c r="H64" s="7">
        <v>1</v>
      </c>
      <c r="I64" s="7">
        <v>57.67</v>
      </c>
      <c r="J64" s="7">
        <f>SUMPRODUCT(($G$4:$G$207=G64)*($I$4:$I$207&gt;I64))+1</f>
        <v>1</v>
      </c>
      <c r="K64" s="7"/>
    </row>
    <row r="65" ht="18" customHeight="1" spans="1:11">
      <c r="A65" s="7">
        <v>62</v>
      </c>
      <c r="B65" s="8" t="s">
        <v>90</v>
      </c>
      <c r="C65" s="9">
        <v>24027602</v>
      </c>
      <c r="D65" s="7" t="s">
        <v>89</v>
      </c>
      <c r="E65" s="8" t="s">
        <v>89</v>
      </c>
      <c r="F65" s="7" t="s">
        <v>42</v>
      </c>
      <c r="G65" s="7">
        <v>2009</v>
      </c>
      <c r="H65" s="7">
        <v>1</v>
      </c>
      <c r="I65" s="7">
        <v>56.51</v>
      </c>
      <c r="J65" s="7">
        <f>SUMPRODUCT(($G$4:$G$207=G65)*($I$4:$I$207&gt;I65))+1</f>
        <v>2</v>
      </c>
      <c r="K65" s="7"/>
    </row>
    <row r="66" ht="18" customHeight="1" spans="1:11">
      <c r="A66" s="7">
        <v>63</v>
      </c>
      <c r="B66" s="8" t="s">
        <v>91</v>
      </c>
      <c r="C66" s="9">
        <v>24027615</v>
      </c>
      <c r="D66" s="7" t="s">
        <v>89</v>
      </c>
      <c r="E66" s="8" t="s">
        <v>89</v>
      </c>
      <c r="F66" s="7" t="s">
        <v>42</v>
      </c>
      <c r="G66" s="7">
        <v>2009</v>
      </c>
      <c r="H66" s="7">
        <v>1</v>
      </c>
      <c r="I66" s="7">
        <v>52.79</v>
      </c>
      <c r="J66" s="7">
        <f>SUMPRODUCT(($G$4:$G$207=G66)*($I$4:$I$207&gt;I66))+1</f>
        <v>3</v>
      </c>
      <c r="K66" s="7"/>
    </row>
    <row r="67" ht="18" customHeight="1" spans="1:11">
      <c r="A67" s="7">
        <v>64</v>
      </c>
      <c r="B67" s="8" t="s">
        <v>92</v>
      </c>
      <c r="C67" s="9">
        <v>24027618</v>
      </c>
      <c r="D67" s="7" t="s">
        <v>89</v>
      </c>
      <c r="E67" s="8" t="s">
        <v>89</v>
      </c>
      <c r="F67" s="7" t="s">
        <v>27</v>
      </c>
      <c r="G67" s="7">
        <v>2010</v>
      </c>
      <c r="H67" s="7">
        <v>1</v>
      </c>
      <c r="I67" s="7">
        <v>53.49</v>
      </c>
      <c r="J67" s="7">
        <f>SUMPRODUCT(($G$4:$G$207=G67)*($I$4:$I$207&gt;I67))+1</f>
        <v>1</v>
      </c>
      <c r="K67" s="7"/>
    </row>
    <row r="68" ht="18" customHeight="1" spans="1:11">
      <c r="A68" s="7">
        <v>65</v>
      </c>
      <c r="B68" s="8" t="s">
        <v>93</v>
      </c>
      <c r="C68" s="9">
        <v>24027616</v>
      </c>
      <c r="D68" s="7" t="s">
        <v>89</v>
      </c>
      <c r="E68" s="8" t="s">
        <v>89</v>
      </c>
      <c r="F68" s="7" t="s">
        <v>27</v>
      </c>
      <c r="G68" s="7">
        <v>2010</v>
      </c>
      <c r="H68" s="7">
        <v>1</v>
      </c>
      <c r="I68" s="7">
        <v>47.91</v>
      </c>
      <c r="J68" s="7">
        <f>SUMPRODUCT(($G$4:$G$207=G68)*($I$4:$I$207&gt;I68))+1</f>
        <v>2</v>
      </c>
      <c r="K68" s="7"/>
    </row>
    <row r="69" ht="18" customHeight="1" spans="1:11">
      <c r="A69" s="7">
        <v>66</v>
      </c>
      <c r="B69" s="8" t="s">
        <v>94</v>
      </c>
      <c r="C69" s="9">
        <v>24027619</v>
      </c>
      <c r="D69" s="7" t="s">
        <v>89</v>
      </c>
      <c r="E69" s="8" t="s">
        <v>89</v>
      </c>
      <c r="F69" s="7" t="s">
        <v>27</v>
      </c>
      <c r="G69" s="7">
        <v>2010</v>
      </c>
      <c r="H69" s="7">
        <v>1</v>
      </c>
      <c r="I69" s="7">
        <v>47.21</v>
      </c>
      <c r="J69" s="7">
        <f>SUMPRODUCT(($G$4:$G$207=G69)*($I$4:$I$207&gt;I69))+1</f>
        <v>3</v>
      </c>
      <c r="K69" s="7"/>
    </row>
    <row r="70" ht="18" customHeight="1" spans="1:11">
      <c r="A70" s="7">
        <v>67</v>
      </c>
      <c r="B70" s="8" t="s">
        <v>95</v>
      </c>
      <c r="C70" s="9">
        <v>24027628</v>
      </c>
      <c r="D70" s="7" t="s">
        <v>89</v>
      </c>
      <c r="E70" s="8" t="s">
        <v>89</v>
      </c>
      <c r="F70" s="7" t="s">
        <v>55</v>
      </c>
      <c r="G70" s="7">
        <v>2011</v>
      </c>
      <c r="H70" s="7">
        <v>1</v>
      </c>
      <c r="I70" s="7">
        <v>55.81</v>
      </c>
      <c r="J70" s="7">
        <f>SUMPRODUCT(($G$4:$G$207=G70)*($I$4:$I$207&gt;I70))+1</f>
        <v>1</v>
      </c>
      <c r="K70" s="7"/>
    </row>
    <row r="71" ht="18" customHeight="1" spans="1:11">
      <c r="A71" s="7">
        <v>68</v>
      </c>
      <c r="B71" s="8" t="s">
        <v>96</v>
      </c>
      <c r="C71" s="9">
        <v>24027624</v>
      </c>
      <c r="D71" s="7" t="s">
        <v>89</v>
      </c>
      <c r="E71" s="8" t="s">
        <v>89</v>
      </c>
      <c r="F71" s="7" t="s">
        <v>55</v>
      </c>
      <c r="G71" s="7">
        <v>2011</v>
      </c>
      <c r="H71" s="7">
        <v>1</v>
      </c>
      <c r="I71" s="7">
        <v>50.7</v>
      </c>
      <c r="J71" s="7">
        <f>SUMPRODUCT(($G$4:$G$207=G71)*($I$4:$I$207&gt;I71))+1</f>
        <v>2</v>
      </c>
      <c r="K71" s="7"/>
    </row>
    <row r="72" ht="18" customHeight="1" spans="1:11">
      <c r="A72" s="7">
        <v>69</v>
      </c>
      <c r="B72" s="8" t="s">
        <v>97</v>
      </c>
      <c r="C72" s="9">
        <v>24027623</v>
      </c>
      <c r="D72" s="7" t="s">
        <v>89</v>
      </c>
      <c r="E72" s="8" t="s">
        <v>89</v>
      </c>
      <c r="F72" s="7" t="s">
        <v>55</v>
      </c>
      <c r="G72" s="7">
        <v>2011</v>
      </c>
      <c r="H72" s="7">
        <v>1</v>
      </c>
      <c r="I72" s="7">
        <v>46.51</v>
      </c>
      <c r="J72" s="7">
        <f>SUMPRODUCT(($G$4:$G$207=G72)*($I$4:$I$207&gt;I72))+1</f>
        <v>3</v>
      </c>
      <c r="K72" s="7"/>
    </row>
    <row r="73" ht="18" customHeight="1" spans="1:11">
      <c r="A73" s="7">
        <v>70</v>
      </c>
      <c r="B73" s="8" t="s">
        <v>98</v>
      </c>
      <c r="C73" s="9">
        <v>24027705</v>
      </c>
      <c r="D73" s="7" t="s">
        <v>99</v>
      </c>
      <c r="E73" s="8" t="s">
        <v>99</v>
      </c>
      <c r="F73" s="7" t="s">
        <v>19</v>
      </c>
      <c r="G73" s="7">
        <v>2012</v>
      </c>
      <c r="H73" s="7">
        <v>1</v>
      </c>
      <c r="I73" s="7">
        <v>51.16</v>
      </c>
      <c r="J73" s="7">
        <f>SUMPRODUCT(($G$4:$G$207=G73)*($I$4:$I$207&gt;I73))+1</f>
        <v>1</v>
      </c>
      <c r="K73" s="7"/>
    </row>
    <row r="74" ht="18" customHeight="1" spans="1:11">
      <c r="A74" s="7">
        <v>71</v>
      </c>
      <c r="B74" s="8" t="s">
        <v>100</v>
      </c>
      <c r="C74" s="9">
        <v>24027717</v>
      </c>
      <c r="D74" s="7" t="s">
        <v>99</v>
      </c>
      <c r="E74" s="8" t="s">
        <v>99</v>
      </c>
      <c r="F74" s="7" t="s">
        <v>19</v>
      </c>
      <c r="G74" s="7">
        <v>2012</v>
      </c>
      <c r="H74" s="7">
        <v>1</v>
      </c>
      <c r="I74" s="7">
        <v>46.28</v>
      </c>
      <c r="J74" s="7">
        <f>SUMPRODUCT(($G$4:$G$207=G74)*($I$4:$I$207&gt;I74))+1</f>
        <v>2</v>
      </c>
      <c r="K74" s="7"/>
    </row>
    <row r="75" ht="18" customHeight="1" spans="1:11">
      <c r="A75" s="7">
        <v>72</v>
      </c>
      <c r="B75" s="8" t="s">
        <v>101</v>
      </c>
      <c r="C75" s="9">
        <v>24027730</v>
      </c>
      <c r="D75" s="7" t="s">
        <v>99</v>
      </c>
      <c r="E75" s="8" t="s">
        <v>99</v>
      </c>
      <c r="F75" s="7" t="s">
        <v>42</v>
      </c>
      <c r="G75" s="7">
        <v>2013</v>
      </c>
      <c r="H75" s="7">
        <v>1</v>
      </c>
      <c r="I75" s="7">
        <v>53.25</v>
      </c>
      <c r="J75" s="7">
        <f>SUMPRODUCT(($G$4:$G$207=G75)*($I$4:$I$207&gt;I75))+1</f>
        <v>1</v>
      </c>
      <c r="K75" s="7"/>
    </row>
    <row r="76" ht="18" customHeight="1" spans="1:11">
      <c r="A76" s="7">
        <v>73</v>
      </c>
      <c r="B76" s="8" t="s">
        <v>102</v>
      </c>
      <c r="C76" s="9">
        <v>24027721</v>
      </c>
      <c r="D76" s="7" t="s">
        <v>99</v>
      </c>
      <c r="E76" s="8" t="s">
        <v>99</v>
      </c>
      <c r="F76" s="7" t="s">
        <v>42</v>
      </c>
      <c r="G76" s="7">
        <v>2013</v>
      </c>
      <c r="H76" s="7">
        <v>1</v>
      </c>
      <c r="I76" s="7">
        <v>51.51</v>
      </c>
      <c r="J76" s="7">
        <f>SUMPRODUCT(($G$4:$G$207=G76)*($I$4:$I$207&gt;I76))+1</f>
        <v>2</v>
      </c>
      <c r="K76" s="7"/>
    </row>
    <row r="77" ht="18" customHeight="1" spans="1:11">
      <c r="A77" s="7">
        <v>74</v>
      </c>
      <c r="B77" s="8" t="s">
        <v>103</v>
      </c>
      <c r="C77" s="9">
        <v>24027724</v>
      </c>
      <c r="D77" s="7" t="s">
        <v>99</v>
      </c>
      <c r="E77" s="8" t="s">
        <v>99</v>
      </c>
      <c r="F77" s="7" t="s">
        <v>42</v>
      </c>
      <c r="G77" s="7">
        <v>2013</v>
      </c>
      <c r="H77" s="7">
        <v>1</v>
      </c>
      <c r="I77" s="7">
        <v>47.44</v>
      </c>
      <c r="J77" s="7">
        <f>SUMPRODUCT(($G$4:$G$207=G77)*($I$4:$I$207&gt;I77))+1</f>
        <v>3</v>
      </c>
      <c r="K77" s="7"/>
    </row>
    <row r="78" ht="18" customHeight="1" spans="1:11">
      <c r="A78" s="7">
        <v>75</v>
      </c>
      <c r="B78" s="8" t="s">
        <v>104</v>
      </c>
      <c r="C78" s="9">
        <v>24027801</v>
      </c>
      <c r="D78" s="7" t="s">
        <v>99</v>
      </c>
      <c r="E78" s="8" t="s">
        <v>99</v>
      </c>
      <c r="F78" s="7" t="s">
        <v>42</v>
      </c>
      <c r="G78" s="7">
        <v>2013</v>
      </c>
      <c r="H78" s="7">
        <v>1</v>
      </c>
      <c r="I78" s="7">
        <v>47.44</v>
      </c>
      <c r="J78" s="7">
        <f>SUMPRODUCT(($G$4:$G$207=G78)*($I$4:$I$207&gt;I78))+1</f>
        <v>3</v>
      </c>
      <c r="K78" s="7"/>
    </row>
    <row r="79" ht="18" customHeight="1" spans="1:11">
      <c r="A79" s="7">
        <v>76</v>
      </c>
      <c r="B79" s="8" t="s">
        <v>105</v>
      </c>
      <c r="C79" s="9">
        <v>24027803</v>
      </c>
      <c r="D79" s="7" t="s">
        <v>99</v>
      </c>
      <c r="E79" s="8" t="s">
        <v>99</v>
      </c>
      <c r="F79" s="7" t="s">
        <v>27</v>
      </c>
      <c r="G79" s="7">
        <v>2014</v>
      </c>
      <c r="H79" s="7">
        <v>1</v>
      </c>
      <c r="I79" s="7">
        <v>43.95</v>
      </c>
      <c r="J79" s="7">
        <f>SUMPRODUCT(($G$4:$G$207=G79)*($I$4:$I$207&gt;I79))+1</f>
        <v>1</v>
      </c>
      <c r="K79" s="7"/>
    </row>
    <row r="80" ht="18" customHeight="1" spans="1:11">
      <c r="A80" s="7">
        <v>77</v>
      </c>
      <c r="B80" s="8" t="s">
        <v>106</v>
      </c>
      <c r="C80" s="9">
        <v>24027804</v>
      </c>
      <c r="D80" s="7" t="s">
        <v>99</v>
      </c>
      <c r="E80" s="8" t="s">
        <v>99</v>
      </c>
      <c r="F80" s="7" t="s">
        <v>27</v>
      </c>
      <c r="G80" s="7">
        <v>2014</v>
      </c>
      <c r="H80" s="7">
        <v>1</v>
      </c>
      <c r="I80" s="7">
        <v>43.72</v>
      </c>
      <c r="J80" s="7">
        <f>SUMPRODUCT(($G$4:$G$207=G80)*($I$4:$I$207&gt;I80))+1</f>
        <v>2</v>
      </c>
      <c r="K80" s="7"/>
    </row>
    <row r="81" ht="18" customHeight="1" spans="1:11">
      <c r="A81" s="7">
        <v>78</v>
      </c>
      <c r="B81" s="8" t="s">
        <v>107</v>
      </c>
      <c r="C81" s="9">
        <v>24027802</v>
      </c>
      <c r="D81" s="7" t="s">
        <v>99</v>
      </c>
      <c r="E81" s="8" t="s">
        <v>99</v>
      </c>
      <c r="F81" s="7" t="s">
        <v>27</v>
      </c>
      <c r="G81" s="7">
        <v>2014</v>
      </c>
      <c r="H81" s="7">
        <v>1</v>
      </c>
      <c r="I81" s="7">
        <v>42.79</v>
      </c>
      <c r="J81" s="7">
        <f>SUMPRODUCT(($G$4:$G$207=G81)*($I$4:$I$207&gt;I81))+1</f>
        <v>3</v>
      </c>
      <c r="K81" s="7"/>
    </row>
    <row r="82" ht="18" customHeight="1" spans="1:11">
      <c r="A82" s="7">
        <v>79</v>
      </c>
      <c r="B82" s="8" t="s">
        <v>108</v>
      </c>
      <c r="C82" s="9">
        <v>24028018</v>
      </c>
      <c r="D82" s="7" t="s">
        <v>99</v>
      </c>
      <c r="E82" s="8" t="s">
        <v>99</v>
      </c>
      <c r="F82" s="7" t="s">
        <v>51</v>
      </c>
      <c r="G82" s="7">
        <v>2015</v>
      </c>
      <c r="H82" s="7">
        <v>2</v>
      </c>
      <c r="I82" s="7">
        <v>60.7</v>
      </c>
      <c r="J82" s="7">
        <f>SUMPRODUCT(($G$4:$G$207=G82)*($I$4:$I$207&gt;I82))+1</f>
        <v>1</v>
      </c>
      <c r="K82" s="7"/>
    </row>
    <row r="83" ht="18" customHeight="1" spans="1:11">
      <c r="A83" s="7">
        <v>80</v>
      </c>
      <c r="B83" s="8" t="s">
        <v>109</v>
      </c>
      <c r="C83" s="9">
        <v>24027915</v>
      </c>
      <c r="D83" s="7" t="s">
        <v>99</v>
      </c>
      <c r="E83" s="8" t="s">
        <v>99</v>
      </c>
      <c r="F83" s="7" t="s">
        <v>51</v>
      </c>
      <c r="G83" s="7">
        <v>2015</v>
      </c>
      <c r="H83" s="7">
        <v>2</v>
      </c>
      <c r="I83" s="7">
        <v>59.53</v>
      </c>
      <c r="J83" s="7">
        <f>SUMPRODUCT(($G$4:$G$207=G83)*($I$4:$I$207&gt;I83))+1</f>
        <v>2</v>
      </c>
      <c r="K83" s="7"/>
    </row>
    <row r="84" ht="18" customHeight="1" spans="1:11">
      <c r="A84" s="7">
        <v>81</v>
      </c>
      <c r="B84" s="8" t="s">
        <v>110</v>
      </c>
      <c r="C84" s="9">
        <v>24027902</v>
      </c>
      <c r="D84" s="7" t="s">
        <v>99</v>
      </c>
      <c r="E84" s="8" t="s">
        <v>99</v>
      </c>
      <c r="F84" s="7" t="s">
        <v>51</v>
      </c>
      <c r="G84" s="7">
        <v>2015</v>
      </c>
      <c r="H84" s="7">
        <v>2</v>
      </c>
      <c r="I84" s="7">
        <v>58.14</v>
      </c>
      <c r="J84" s="7">
        <f>SUMPRODUCT(($G$4:$G$207=G84)*($I$4:$I$207&gt;I84))+1</f>
        <v>3</v>
      </c>
      <c r="K84" s="7"/>
    </row>
    <row r="85" ht="18" customHeight="1" spans="1:11">
      <c r="A85" s="7">
        <v>82</v>
      </c>
      <c r="B85" s="8" t="s">
        <v>111</v>
      </c>
      <c r="C85" s="9">
        <v>24027826</v>
      </c>
      <c r="D85" s="7" t="s">
        <v>99</v>
      </c>
      <c r="E85" s="8" t="s">
        <v>99</v>
      </c>
      <c r="F85" s="7" t="s">
        <v>51</v>
      </c>
      <c r="G85" s="7">
        <v>2015</v>
      </c>
      <c r="H85" s="7">
        <v>2</v>
      </c>
      <c r="I85" s="7">
        <v>57.44</v>
      </c>
      <c r="J85" s="7">
        <f>SUMPRODUCT(($G$4:$G$207=G85)*($I$4:$I$207&gt;I85))+1</f>
        <v>4</v>
      </c>
      <c r="K85" s="7"/>
    </row>
    <row r="86" ht="18" customHeight="1" spans="1:11">
      <c r="A86" s="7">
        <v>83</v>
      </c>
      <c r="B86" s="8" t="s">
        <v>112</v>
      </c>
      <c r="C86" s="9">
        <v>24027926</v>
      </c>
      <c r="D86" s="7" t="s">
        <v>99</v>
      </c>
      <c r="E86" s="8" t="s">
        <v>99</v>
      </c>
      <c r="F86" s="7" t="s">
        <v>51</v>
      </c>
      <c r="G86" s="7">
        <v>2015</v>
      </c>
      <c r="H86" s="7">
        <v>2</v>
      </c>
      <c r="I86" s="7">
        <v>56.74</v>
      </c>
      <c r="J86" s="7">
        <f>SUMPRODUCT(($G$4:$G$207=G86)*($I$4:$I$207&gt;I86))+1</f>
        <v>5</v>
      </c>
      <c r="K86" s="7"/>
    </row>
    <row r="87" ht="18" customHeight="1" spans="1:11">
      <c r="A87" s="7">
        <v>84</v>
      </c>
      <c r="B87" s="8" t="s">
        <v>113</v>
      </c>
      <c r="C87" s="9">
        <v>24028019</v>
      </c>
      <c r="D87" s="7" t="s">
        <v>99</v>
      </c>
      <c r="E87" s="8" t="s">
        <v>99</v>
      </c>
      <c r="F87" s="7" t="s">
        <v>51</v>
      </c>
      <c r="G87" s="7">
        <v>2015</v>
      </c>
      <c r="H87" s="7">
        <v>2</v>
      </c>
      <c r="I87" s="7">
        <v>56.74</v>
      </c>
      <c r="J87" s="7">
        <f>SUMPRODUCT(($G$4:$G$207=G87)*($I$4:$I$207&gt;I87))+1</f>
        <v>5</v>
      </c>
      <c r="K87" s="7"/>
    </row>
    <row r="88" ht="18" customHeight="1" spans="1:11">
      <c r="A88" s="7">
        <v>85</v>
      </c>
      <c r="B88" s="8" t="s">
        <v>114</v>
      </c>
      <c r="C88" s="9">
        <v>24028110</v>
      </c>
      <c r="D88" s="7" t="s">
        <v>115</v>
      </c>
      <c r="E88" s="8" t="s">
        <v>115</v>
      </c>
      <c r="F88" s="7" t="s">
        <v>27</v>
      </c>
      <c r="G88" s="7">
        <v>2016</v>
      </c>
      <c r="H88" s="7">
        <v>1</v>
      </c>
      <c r="I88" s="7">
        <v>53.72</v>
      </c>
      <c r="J88" s="7">
        <f>SUMPRODUCT(($G$4:$G$207=G88)*($I$4:$I$207&gt;I88))+1</f>
        <v>1</v>
      </c>
      <c r="K88" s="7"/>
    </row>
    <row r="89" ht="18" customHeight="1" spans="1:11">
      <c r="A89" s="7">
        <v>86</v>
      </c>
      <c r="B89" s="8" t="s">
        <v>116</v>
      </c>
      <c r="C89" s="9">
        <v>24028113</v>
      </c>
      <c r="D89" s="7" t="s">
        <v>115</v>
      </c>
      <c r="E89" s="8" t="s">
        <v>115</v>
      </c>
      <c r="F89" s="7" t="s">
        <v>27</v>
      </c>
      <c r="G89" s="7">
        <v>2016</v>
      </c>
      <c r="H89" s="7">
        <v>1</v>
      </c>
      <c r="I89" s="7">
        <v>49.07</v>
      </c>
      <c r="J89" s="7">
        <f>SUMPRODUCT(($G$4:$G$207=G89)*($I$4:$I$207&gt;I89))+1</f>
        <v>2</v>
      </c>
      <c r="K89" s="7"/>
    </row>
    <row r="90" ht="18" customHeight="1" spans="1:11">
      <c r="A90" s="7">
        <v>87</v>
      </c>
      <c r="B90" s="8" t="s">
        <v>117</v>
      </c>
      <c r="C90" s="9">
        <v>24028112</v>
      </c>
      <c r="D90" s="7" t="s">
        <v>115</v>
      </c>
      <c r="E90" s="8" t="s">
        <v>115</v>
      </c>
      <c r="F90" s="7" t="s">
        <v>27</v>
      </c>
      <c r="G90" s="7">
        <v>2016</v>
      </c>
      <c r="H90" s="7">
        <v>1</v>
      </c>
      <c r="I90" s="7">
        <v>43.72</v>
      </c>
      <c r="J90" s="7">
        <f>SUMPRODUCT(($G$4:$G$207=G90)*($I$4:$I$207&gt;I90))+1</f>
        <v>3</v>
      </c>
      <c r="K90" s="7"/>
    </row>
    <row r="91" ht="18" customHeight="1" spans="1:11">
      <c r="A91" s="7">
        <v>88</v>
      </c>
      <c r="B91" s="8" t="s">
        <v>118</v>
      </c>
      <c r="C91" s="9">
        <v>24028124</v>
      </c>
      <c r="D91" s="7" t="s">
        <v>119</v>
      </c>
      <c r="E91" s="8" t="s">
        <v>119</v>
      </c>
      <c r="F91" s="7" t="s">
        <v>42</v>
      </c>
      <c r="G91" s="7">
        <v>2017</v>
      </c>
      <c r="H91" s="7">
        <v>1</v>
      </c>
      <c r="I91" s="7">
        <v>70.46</v>
      </c>
      <c r="J91" s="7">
        <f>SUMPRODUCT(($G$4:$G$207=G91)*($I$4:$I$207&gt;I91))+1</f>
        <v>1</v>
      </c>
      <c r="K91" s="7"/>
    </row>
    <row r="92" ht="18" customHeight="1" spans="1:11">
      <c r="A92" s="7">
        <v>89</v>
      </c>
      <c r="B92" s="8" t="s">
        <v>120</v>
      </c>
      <c r="C92" s="9">
        <v>24028119</v>
      </c>
      <c r="D92" s="7" t="s">
        <v>119</v>
      </c>
      <c r="E92" s="8" t="s">
        <v>119</v>
      </c>
      <c r="F92" s="7" t="s">
        <v>42</v>
      </c>
      <c r="G92" s="7">
        <v>2017</v>
      </c>
      <c r="H92" s="7">
        <v>1</v>
      </c>
      <c r="I92" s="7">
        <v>53.02</v>
      </c>
      <c r="J92" s="7">
        <f>SUMPRODUCT(($G$4:$G$207=G92)*($I$4:$I$207&gt;I92))+1</f>
        <v>2</v>
      </c>
      <c r="K92" s="7"/>
    </row>
    <row r="93" ht="18" customHeight="1" spans="1:11">
      <c r="A93" s="7">
        <v>90</v>
      </c>
      <c r="B93" s="8" t="s">
        <v>121</v>
      </c>
      <c r="C93" s="9">
        <v>24028117</v>
      </c>
      <c r="D93" s="7" t="s">
        <v>119</v>
      </c>
      <c r="E93" s="8" t="s">
        <v>119</v>
      </c>
      <c r="F93" s="7" t="s">
        <v>42</v>
      </c>
      <c r="G93" s="7">
        <v>2017</v>
      </c>
      <c r="H93" s="7">
        <v>1</v>
      </c>
      <c r="I93" s="7">
        <v>51.86</v>
      </c>
      <c r="J93" s="7">
        <f>SUMPRODUCT(($G$4:$G$207=G93)*($I$4:$I$207&gt;I93))+1</f>
        <v>3</v>
      </c>
      <c r="K93" s="7"/>
    </row>
    <row r="94" ht="18" customHeight="1" spans="1:11">
      <c r="A94" s="7">
        <v>91</v>
      </c>
      <c r="B94" s="8" t="s">
        <v>122</v>
      </c>
      <c r="C94" s="9">
        <v>24028227</v>
      </c>
      <c r="D94" s="7" t="s">
        <v>123</v>
      </c>
      <c r="E94" s="8" t="s">
        <v>123</v>
      </c>
      <c r="F94" s="7" t="s">
        <v>51</v>
      </c>
      <c r="G94" s="7">
        <v>2018</v>
      </c>
      <c r="H94" s="7">
        <v>1</v>
      </c>
      <c r="I94" s="7">
        <v>66.74</v>
      </c>
      <c r="J94" s="7">
        <f>SUMPRODUCT(($G$4:$G$207=G94)*($I$4:$I$207&gt;I94))+1</f>
        <v>1</v>
      </c>
      <c r="K94" s="7"/>
    </row>
    <row r="95" ht="18" customHeight="1" spans="1:11">
      <c r="A95" s="7">
        <v>92</v>
      </c>
      <c r="B95" s="8" t="s">
        <v>124</v>
      </c>
      <c r="C95" s="9">
        <v>24028303</v>
      </c>
      <c r="D95" s="7" t="s">
        <v>123</v>
      </c>
      <c r="E95" s="8" t="s">
        <v>123</v>
      </c>
      <c r="F95" s="7" t="s">
        <v>51</v>
      </c>
      <c r="G95" s="7">
        <v>2018</v>
      </c>
      <c r="H95" s="7">
        <v>1</v>
      </c>
      <c r="I95" s="7">
        <v>60.93</v>
      </c>
      <c r="J95" s="7">
        <f>SUMPRODUCT(($G$4:$G$207=G95)*($I$4:$I$207&gt;I95))+1</f>
        <v>2</v>
      </c>
      <c r="K95" s="7"/>
    </row>
    <row r="96" ht="18" customHeight="1" spans="1:11">
      <c r="A96" s="7">
        <v>93</v>
      </c>
      <c r="B96" s="8" t="s">
        <v>125</v>
      </c>
      <c r="C96" s="9">
        <v>24028130</v>
      </c>
      <c r="D96" s="7" t="s">
        <v>123</v>
      </c>
      <c r="E96" s="8" t="s">
        <v>123</v>
      </c>
      <c r="F96" s="7" t="s">
        <v>51</v>
      </c>
      <c r="G96" s="7">
        <v>2018</v>
      </c>
      <c r="H96" s="7">
        <v>1</v>
      </c>
      <c r="I96" s="7">
        <v>56.51</v>
      </c>
      <c r="J96" s="7">
        <f>SUMPRODUCT(($G$4:$G$207=G96)*($I$4:$I$207&gt;I96))+1</f>
        <v>3</v>
      </c>
      <c r="K96" s="7"/>
    </row>
    <row r="97" ht="18" customHeight="1" spans="1:11">
      <c r="A97" s="7">
        <v>94</v>
      </c>
      <c r="B97" s="8" t="s">
        <v>126</v>
      </c>
      <c r="C97" s="9">
        <v>24028324</v>
      </c>
      <c r="D97" s="7" t="s">
        <v>127</v>
      </c>
      <c r="E97" s="8" t="s">
        <v>127</v>
      </c>
      <c r="F97" s="7" t="s">
        <v>55</v>
      </c>
      <c r="G97" s="7">
        <v>2019</v>
      </c>
      <c r="H97" s="7">
        <v>1</v>
      </c>
      <c r="I97" s="7">
        <v>50.7</v>
      </c>
      <c r="J97" s="7">
        <f>SUMPRODUCT(($G$4:$G$207=G97)*($I$4:$I$207&gt;I97))+1</f>
        <v>1</v>
      </c>
      <c r="K97" s="7"/>
    </row>
    <row r="98" ht="18" customHeight="1" spans="1:11">
      <c r="A98" s="7">
        <v>95</v>
      </c>
      <c r="B98" s="8" t="s">
        <v>128</v>
      </c>
      <c r="C98" s="9">
        <v>24028325</v>
      </c>
      <c r="D98" s="7" t="s">
        <v>127</v>
      </c>
      <c r="E98" s="8" t="s">
        <v>127</v>
      </c>
      <c r="F98" s="7" t="s">
        <v>55</v>
      </c>
      <c r="G98" s="7">
        <v>2019</v>
      </c>
      <c r="H98" s="7">
        <v>1</v>
      </c>
      <c r="I98" s="7">
        <v>49.07</v>
      </c>
      <c r="J98" s="7">
        <f>SUMPRODUCT(($G$4:$G$207=G98)*($I$4:$I$207&gt;I98))+1</f>
        <v>2</v>
      </c>
      <c r="K98" s="7"/>
    </row>
    <row r="99" ht="18" customHeight="1" spans="1:11">
      <c r="A99" s="7">
        <v>96</v>
      </c>
      <c r="B99" s="8" t="s">
        <v>129</v>
      </c>
      <c r="C99" s="9">
        <v>24028329</v>
      </c>
      <c r="D99" s="7" t="s">
        <v>127</v>
      </c>
      <c r="E99" s="8" t="s">
        <v>127</v>
      </c>
      <c r="F99" s="7" t="s">
        <v>55</v>
      </c>
      <c r="G99" s="7">
        <v>2019</v>
      </c>
      <c r="H99" s="7">
        <v>1</v>
      </c>
      <c r="I99" s="7">
        <v>48.6</v>
      </c>
      <c r="J99" s="7">
        <f>SUMPRODUCT(($G$4:$G$207=G99)*($I$4:$I$207&gt;I99))+1</f>
        <v>3</v>
      </c>
      <c r="K99" s="7"/>
    </row>
    <row r="100" ht="18" customHeight="1" spans="1:11">
      <c r="A100" s="7">
        <v>97</v>
      </c>
      <c r="B100" s="8" t="s">
        <v>130</v>
      </c>
      <c r="C100" s="9">
        <v>24028413</v>
      </c>
      <c r="D100" s="7" t="s">
        <v>127</v>
      </c>
      <c r="E100" s="8" t="s">
        <v>127</v>
      </c>
      <c r="F100" s="7" t="s">
        <v>51</v>
      </c>
      <c r="G100" s="7">
        <v>2020</v>
      </c>
      <c r="H100" s="7">
        <v>1</v>
      </c>
      <c r="I100" s="7">
        <v>58.6</v>
      </c>
      <c r="J100" s="7">
        <f>SUMPRODUCT(($G$4:$G$207=G100)*($I$4:$I$207&gt;I100))+1</f>
        <v>1</v>
      </c>
      <c r="K100" s="7"/>
    </row>
    <row r="101" ht="18" customHeight="1" spans="1:11">
      <c r="A101" s="7">
        <v>98</v>
      </c>
      <c r="B101" s="8" t="s">
        <v>131</v>
      </c>
      <c r="C101" s="9">
        <v>24028507</v>
      </c>
      <c r="D101" s="7" t="s">
        <v>127</v>
      </c>
      <c r="E101" s="8" t="s">
        <v>127</v>
      </c>
      <c r="F101" s="7" t="s">
        <v>51</v>
      </c>
      <c r="G101" s="7">
        <v>2020</v>
      </c>
      <c r="H101" s="7">
        <v>1</v>
      </c>
      <c r="I101" s="7">
        <v>54.18</v>
      </c>
      <c r="J101" s="7">
        <f>SUMPRODUCT(($G$4:$G$207=G101)*($I$4:$I$207&gt;I101))+1</f>
        <v>2</v>
      </c>
      <c r="K101" s="7"/>
    </row>
    <row r="102" ht="18" customHeight="1" spans="1:11">
      <c r="A102" s="7">
        <v>99</v>
      </c>
      <c r="B102" s="8" t="s">
        <v>132</v>
      </c>
      <c r="C102" s="9">
        <v>24028427</v>
      </c>
      <c r="D102" s="7" t="s">
        <v>127</v>
      </c>
      <c r="E102" s="8" t="s">
        <v>127</v>
      </c>
      <c r="F102" s="7" t="s">
        <v>51</v>
      </c>
      <c r="G102" s="7">
        <v>2020</v>
      </c>
      <c r="H102" s="7">
        <v>1</v>
      </c>
      <c r="I102" s="7">
        <v>52.09</v>
      </c>
      <c r="J102" s="7">
        <f>SUMPRODUCT(($G$4:$G$207=G102)*($I$4:$I$207&gt;I102))+1</f>
        <v>3</v>
      </c>
      <c r="K102" s="7"/>
    </row>
    <row r="103" ht="18" customHeight="1" spans="1:11">
      <c r="A103" s="7">
        <v>100</v>
      </c>
      <c r="B103" s="8" t="s">
        <v>133</v>
      </c>
      <c r="C103" s="9">
        <v>24028530</v>
      </c>
      <c r="D103" s="7" t="s">
        <v>134</v>
      </c>
      <c r="E103" s="8" t="s">
        <v>134</v>
      </c>
      <c r="F103" s="7" t="s">
        <v>19</v>
      </c>
      <c r="G103" s="7">
        <v>2021</v>
      </c>
      <c r="H103" s="7">
        <v>1</v>
      </c>
      <c r="I103" s="7">
        <v>58.6</v>
      </c>
      <c r="J103" s="7">
        <f>SUMPRODUCT(($G$4:$G$207=G103)*($I$4:$I$207&gt;I103))+1</f>
        <v>1</v>
      </c>
      <c r="K103" s="7"/>
    </row>
    <row r="104" ht="18" customHeight="1" spans="1:11">
      <c r="A104" s="7">
        <v>101</v>
      </c>
      <c r="B104" s="8" t="s">
        <v>135</v>
      </c>
      <c r="C104" s="9">
        <v>24028527</v>
      </c>
      <c r="D104" s="7" t="s">
        <v>134</v>
      </c>
      <c r="E104" s="8" t="s">
        <v>134</v>
      </c>
      <c r="F104" s="7" t="s">
        <v>19</v>
      </c>
      <c r="G104" s="7">
        <v>2021</v>
      </c>
      <c r="H104" s="7">
        <v>1</v>
      </c>
      <c r="I104" s="7">
        <v>53.49</v>
      </c>
      <c r="J104" s="7">
        <f>SUMPRODUCT(($G$4:$G$207=G104)*($I$4:$I$207&gt;I104))+1</f>
        <v>2</v>
      </c>
      <c r="K104" s="7"/>
    </row>
    <row r="105" ht="18" customHeight="1" spans="1:11">
      <c r="A105" s="7">
        <v>102</v>
      </c>
      <c r="B105" s="8" t="s">
        <v>136</v>
      </c>
      <c r="C105" s="9">
        <v>24028522</v>
      </c>
      <c r="D105" s="7" t="s">
        <v>134</v>
      </c>
      <c r="E105" s="8" t="s">
        <v>134</v>
      </c>
      <c r="F105" s="7" t="s">
        <v>19</v>
      </c>
      <c r="G105" s="7">
        <v>2021</v>
      </c>
      <c r="H105" s="7">
        <v>1</v>
      </c>
      <c r="I105" s="7">
        <v>51.16</v>
      </c>
      <c r="J105" s="7">
        <f>SUMPRODUCT(($G$4:$G$207=G105)*($I$4:$I$207&gt;I105))+1</f>
        <v>3</v>
      </c>
      <c r="K105" s="7"/>
    </row>
    <row r="106" ht="18" customHeight="1" spans="1:11">
      <c r="A106" s="7">
        <v>103</v>
      </c>
      <c r="B106" s="8" t="s">
        <v>137</v>
      </c>
      <c r="C106" s="9">
        <v>24028618</v>
      </c>
      <c r="D106" s="7" t="s">
        <v>134</v>
      </c>
      <c r="E106" s="8" t="s">
        <v>134</v>
      </c>
      <c r="F106" s="7" t="s">
        <v>46</v>
      </c>
      <c r="G106" s="7">
        <v>2022</v>
      </c>
      <c r="H106" s="7">
        <v>1</v>
      </c>
      <c r="I106" s="7">
        <v>66.04</v>
      </c>
      <c r="J106" s="7">
        <f>SUMPRODUCT(($G$4:$G$207=G106)*($I$4:$I$207&gt;I106))+1</f>
        <v>1</v>
      </c>
      <c r="K106" s="7"/>
    </row>
    <row r="107" ht="18" customHeight="1" spans="1:11">
      <c r="A107" s="7">
        <v>104</v>
      </c>
      <c r="B107" s="8" t="s">
        <v>138</v>
      </c>
      <c r="C107" s="9">
        <v>24028626</v>
      </c>
      <c r="D107" s="7" t="s">
        <v>134</v>
      </c>
      <c r="E107" s="8" t="s">
        <v>134</v>
      </c>
      <c r="F107" s="7" t="s">
        <v>46</v>
      </c>
      <c r="G107" s="7">
        <v>2022</v>
      </c>
      <c r="H107" s="7">
        <v>1</v>
      </c>
      <c r="I107" s="7">
        <v>63.95</v>
      </c>
      <c r="J107" s="7">
        <f>SUMPRODUCT(($G$4:$G$207=G107)*($I$4:$I$207&gt;I107))+1</f>
        <v>2</v>
      </c>
      <c r="K107" s="7"/>
    </row>
    <row r="108" ht="18" customHeight="1" spans="1:11">
      <c r="A108" s="7">
        <v>105</v>
      </c>
      <c r="B108" s="8" t="s">
        <v>139</v>
      </c>
      <c r="C108" s="9">
        <v>24028619</v>
      </c>
      <c r="D108" s="7" t="s">
        <v>134</v>
      </c>
      <c r="E108" s="8" t="s">
        <v>134</v>
      </c>
      <c r="F108" s="7" t="s">
        <v>46</v>
      </c>
      <c r="G108" s="7">
        <v>2022</v>
      </c>
      <c r="H108" s="7">
        <v>1</v>
      </c>
      <c r="I108" s="7">
        <v>60.7</v>
      </c>
      <c r="J108" s="7">
        <f>SUMPRODUCT(($G$4:$G$207=G108)*($I$4:$I$207&gt;I108))+1</f>
        <v>3</v>
      </c>
      <c r="K108" s="7"/>
    </row>
    <row r="109" ht="18" customHeight="1" spans="1:11">
      <c r="A109" s="7">
        <v>106</v>
      </c>
      <c r="B109" s="8" t="s">
        <v>140</v>
      </c>
      <c r="C109" s="9">
        <v>24028726</v>
      </c>
      <c r="D109" s="7" t="s">
        <v>141</v>
      </c>
      <c r="E109" s="8" t="s">
        <v>141</v>
      </c>
      <c r="F109" s="7" t="s">
        <v>37</v>
      </c>
      <c r="G109" s="7">
        <v>2023</v>
      </c>
      <c r="H109" s="7">
        <v>1</v>
      </c>
      <c r="I109" s="7">
        <v>56.04</v>
      </c>
      <c r="J109" s="7">
        <f>SUMPRODUCT(($G$4:$G$207=G109)*($I$4:$I$207&gt;I109))+1</f>
        <v>1</v>
      </c>
      <c r="K109" s="7"/>
    </row>
    <row r="110" ht="18" customHeight="1" spans="1:11">
      <c r="A110" s="7">
        <v>107</v>
      </c>
      <c r="B110" s="8" t="s">
        <v>142</v>
      </c>
      <c r="C110" s="9">
        <v>24028709</v>
      </c>
      <c r="D110" s="7" t="s">
        <v>141</v>
      </c>
      <c r="E110" s="8" t="s">
        <v>141</v>
      </c>
      <c r="F110" s="7" t="s">
        <v>37</v>
      </c>
      <c r="G110" s="7">
        <v>2023</v>
      </c>
      <c r="H110" s="7">
        <v>1</v>
      </c>
      <c r="I110" s="7">
        <v>52.32</v>
      </c>
      <c r="J110" s="7">
        <f>SUMPRODUCT(($G$4:$G$207=G110)*($I$4:$I$207&gt;I110))+1</f>
        <v>2</v>
      </c>
      <c r="K110" s="7"/>
    </row>
    <row r="111" ht="18" customHeight="1" spans="1:11">
      <c r="A111" s="7">
        <v>108</v>
      </c>
      <c r="B111" s="8" t="s">
        <v>143</v>
      </c>
      <c r="C111" s="9">
        <v>24028708</v>
      </c>
      <c r="D111" s="7" t="s">
        <v>141</v>
      </c>
      <c r="E111" s="8" t="s">
        <v>141</v>
      </c>
      <c r="F111" s="7" t="s">
        <v>37</v>
      </c>
      <c r="G111" s="7">
        <v>2023</v>
      </c>
      <c r="H111" s="7">
        <v>1</v>
      </c>
      <c r="I111" s="7">
        <v>51.16</v>
      </c>
      <c r="J111" s="7">
        <f>SUMPRODUCT(($G$4:$G$207=G111)*($I$4:$I$207&gt;I111))+1</f>
        <v>3</v>
      </c>
      <c r="K111" s="7"/>
    </row>
    <row r="112" ht="18" customHeight="1" spans="1:11">
      <c r="A112" s="7">
        <v>109</v>
      </c>
      <c r="B112" s="8" t="s">
        <v>144</v>
      </c>
      <c r="C112" s="9">
        <v>24028810</v>
      </c>
      <c r="D112" s="7" t="s">
        <v>141</v>
      </c>
      <c r="E112" s="8" t="s">
        <v>141</v>
      </c>
      <c r="F112" s="7" t="s">
        <v>55</v>
      </c>
      <c r="G112" s="7">
        <v>2024</v>
      </c>
      <c r="H112" s="7">
        <v>1</v>
      </c>
      <c r="I112" s="7">
        <v>49.07</v>
      </c>
      <c r="J112" s="7">
        <f>SUMPRODUCT(($G$4:$G$207=G112)*($I$4:$I$207&gt;I112))+1</f>
        <v>1</v>
      </c>
      <c r="K112" s="7"/>
    </row>
    <row r="113" ht="18" customHeight="1" spans="1:11">
      <c r="A113" s="7">
        <v>110</v>
      </c>
      <c r="B113" s="8" t="s">
        <v>145</v>
      </c>
      <c r="C113" s="9">
        <v>24028802</v>
      </c>
      <c r="D113" s="7" t="s">
        <v>141</v>
      </c>
      <c r="E113" s="8" t="s">
        <v>141</v>
      </c>
      <c r="F113" s="7" t="s">
        <v>55</v>
      </c>
      <c r="G113" s="7">
        <v>2024</v>
      </c>
      <c r="H113" s="7">
        <v>1</v>
      </c>
      <c r="I113" s="7">
        <v>48.37</v>
      </c>
      <c r="J113" s="7">
        <f>SUMPRODUCT(($G$4:$G$207=G113)*($I$4:$I$207&gt;I113))+1</f>
        <v>2</v>
      </c>
      <c r="K113" s="7"/>
    </row>
    <row r="114" ht="18" customHeight="1" spans="1:11">
      <c r="A114" s="7">
        <v>111</v>
      </c>
      <c r="B114" s="8" t="s">
        <v>146</v>
      </c>
      <c r="C114" s="9">
        <v>24028803</v>
      </c>
      <c r="D114" s="7" t="s">
        <v>141</v>
      </c>
      <c r="E114" s="8" t="s">
        <v>141</v>
      </c>
      <c r="F114" s="7" t="s">
        <v>55</v>
      </c>
      <c r="G114" s="7">
        <v>2024</v>
      </c>
      <c r="H114" s="7">
        <v>1</v>
      </c>
      <c r="I114" s="7">
        <v>47.21</v>
      </c>
      <c r="J114" s="7">
        <f>SUMPRODUCT(($G$4:$G$207=G114)*($I$4:$I$207&gt;I114))+1</f>
        <v>3</v>
      </c>
      <c r="K114" s="7"/>
    </row>
    <row r="115" ht="18" customHeight="1" spans="1:11">
      <c r="A115" s="7">
        <v>112</v>
      </c>
      <c r="B115" s="8" t="s">
        <v>147</v>
      </c>
      <c r="C115" s="9">
        <v>24028905</v>
      </c>
      <c r="D115" s="7" t="s">
        <v>148</v>
      </c>
      <c r="E115" s="8" t="s">
        <v>148</v>
      </c>
      <c r="F115" s="7" t="s">
        <v>37</v>
      </c>
      <c r="G115" s="7">
        <v>2025</v>
      </c>
      <c r="H115" s="7">
        <v>1</v>
      </c>
      <c r="I115" s="7">
        <v>63.72</v>
      </c>
      <c r="J115" s="7">
        <f>SUMPRODUCT(($G$4:$G$207=G115)*($I$4:$I$207&gt;I115))+1</f>
        <v>1</v>
      </c>
      <c r="K115" s="7"/>
    </row>
    <row r="116" ht="18" customHeight="1" spans="1:11">
      <c r="A116" s="7">
        <v>113</v>
      </c>
      <c r="B116" s="8" t="s">
        <v>143</v>
      </c>
      <c r="C116" s="9">
        <v>24028913</v>
      </c>
      <c r="D116" s="7" t="s">
        <v>148</v>
      </c>
      <c r="E116" s="8" t="s">
        <v>148</v>
      </c>
      <c r="F116" s="7" t="s">
        <v>37</v>
      </c>
      <c r="G116" s="7">
        <v>2025</v>
      </c>
      <c r="H116" s="7">
        <v>1</v>
      </c>
      <c r="I116" s="7">
        <v>52.79</v>
      </c>
      <c r="J116" s="7">
        <f>SUMPRODUCT(($G$4:$G$207=G116)*($I$4:$I$207&gt;I116))+1</f>
        <v>2</v>
      </c>
      <c r="K116" s="7"/>
    </row>
    <row r="117" ht="18" customHeight="1" spans="1:11">
      <c r="A117" s="7">
        <v>114</v>
      </c>
      <c r="B117" s="8" t="s">
        <v>149</v>
      </c>
      <c r="C117" s="9">
        <v>24028825</v>
      </c>
      <c r="D117" s="7" t="s">
        <v>148</v>
      </c>
      <c r="E117" s="8" t="s">
        <v>148</v>
      </c>
      <c r="F117" s="7" t="s">
        <v>37</v>
      </c>
      <c r="G117" s="7">
        <v>2025</v>
      </c>
      <c r="H117" s="7">
        <v>1</v>
      </c>
      <c r="I117" s="7">
        <v>51.39</v>
      </c>
      <c r="J117" s="7">
        <f>SUMPRODUCT(($G$4:$G$207=G117)*($I$4:$I$207&gt;I117))+1</f>
        <v>3</v>
      </c>
      <c r="K117" s="7"/>
    </row>
    <row r="118" ht="18" customHeight="1" spans="1:11">
      <c r="A118" s="7">
        <v>115</v>
      </c>
      <c r="B118" s="8" t="s">
        <v>150</v>
      </c>
      <c r="C118" s="9">
        <v>24028918</v>
      </c>
      <c r="D118" s="7" t="s">
        <v>41</v>
      </c>
      <c r="E118" s="8" t="s">
        <v>41</v>
      </c>
      <c r="F118" s="7" t="s">
        <v>151</v>
      </c>
      <c r="G118" s="7">
        <v>3001</v>
      </c>
      <c r="H118" s="7">
        <v>1</v>
      </c>
      <c r="I118" s="7">
        <v>47.67</v>
      </c>
      <c r="J118" s="7">
        <f>SUMPRODUCT(($G$4:$G$207=G118)*($I$4:$I$207&gt;I118))+1</f>
        <v>1</v>
      </c>
      <c r="K118" s="7"/>
    </row>
    <row r="119" ht="18" customHeight="1" spans="1:11">
      <c r="A119" s="7">
        <v>116</v>
      </c>
      <c r="B119" s="8" t="s">
        <v>152</v>
      </c>
      <c r="C119" s="9">
        <v>24028917</v>
      </c>
      <c r="D119" s="7" t="s">
        <v>41</v>
      </c>
      <c r="E119" s="8" t="s">
        <v>41</v>
      </c>
      <c r="F119" s="7" t="s">
        <v>151</v>
      </c>
      <c r="G119" s="7">
        <v>3001</v>
      </c>
      <c r="H119" s="7">
        <v>1</v>
      </c>
      <c r="I119" s="7">
        <v>43.95</v>
      </c>
      <c r="J119" s="7">
        <f>SUMPRODUCT(($G$4:$G$207=G119)*($I$4:$I$207&gt;I119))+1</f>
        <v>2</v>
      </c>
      <c r="K119" s="7"/>
    </row>
    <row r="120" ht="18" customHeight="1" spans="1:11">
      <c r="A120" s="7">
        <v>117</v>
      </c>
      <c r="B120" s="8" t="s">
        <v>153</v>
      </c>
      <c r="C120" s="9">
        <v>24028916</v>
      </c>
      <c r="D120" s="7" t="s">
        <v>41</v>
      </c>
      <c r="E120" s="8" t="s">
        <v>41</v>
      </c>
      <c r="F120" s="7" t="s">
        <v>151</v>
      </c>
      <c r="G120" s="7">
        <v>3001</v>
      </c>
      <c r="H120" s="7">
        <v>1</v>
      </c>
      <c r="I120" s="7">
        <v>38.14</v>
      </c>
      <c r="J120" s="7">
        <f>SUMPRODUCT(($G$4:$G$207=G120)*($I$4:$I$207&gt;I120))+1</f>
        <v>3</v>
      </c>
      <c r="K120" s="7"/>
    </row>
    <row r="121" ht="18" customHeight="1" spans="1:11">
      <c r="A121" s="7">
        <v>118</v>
      </c>
      <c r="B121" s="8" t="s">
        <v>154</v>
      </c>
      <c r="C121" s="9">
        <v>24028919</v>
      </c>
      <c r="D121" s="7" t="s">
        <v>50</v>
      </c>
      <c r="E121" s="8" t="s">
        <v>50</v>
      </c>
      <c r="F121" s="7" t="s">
        <v>151</v>
      </c>
      <c r="G121" s="7">
        <v>3002</v>
      </c>
      <c r="H121" s="7">
        <v>1</v>
      </c>
      <c r="I121" s="7">
        <v>48.37</v>
      </c>
      <c r="J121" s="7">
        <f>SUMPRODUCT(($G$4:$G$207=G121)*($I$4:$I$207&gt;I121))+1</f>
        <v>1</v>
      </c>
      <c r="K121" s="7"/>
    </row>
    <row r="122" ht="18" customHeight="1" spans="1:11">
      <c r="A122" s="7">
        <v>119</v>
      </c>
      <c r="B122" s="8" t="s">
        <v>155</v>
      </c>
      <c r="C122" s="9">
        <v>24010127</v>
      </c>
      <c r="D122" s="7" t="s">
        <v>156</v>
      </c>
      <c r="E122" s="8" t="s">
        <v>156</v>
      </c>
      <c r="F122" s="8" t="s">
        <v>157</v>
      </c>
      <c r="G122" s="8">
        <v>4001</v>
      </c>
      <c r="H122" s="8">
        <v>1</v>
      </c>
      <c r="I122" s="7">
        <v>90.93</v>
      </c>
      <c r="J122" s="7">
        <f>SUMPRODUCT(($G$4:$G$207=G122)*($I$4:$I$207&gt;I122))+1</f>
        <v>1</v>
      </c>
      <c r="K122" s="7"/>
    </row>
    <row r="123" ht="18" customHeight="1" spans="1:11">
      <c r="A123" s="7">
        <v>120</v>
      </c>
      <c r="B123" s="8" t="s">
        <v>158</v>
      </c>
      <c r="C123" s="9">
        <v>24010116</v>
      </c>
      <c r="D123" s="7" t="s">
        <v>156</v>
      </c>
      <c r="E123" s="8" t="s">
        <v>156</v>
      </c>
      <c r="F123" s="8" t="s">
        <v>157</v>
      </c>
      <c r="G123" s="8">
        <v>4001</v>
      </c>
      <c r="H123" s="8">
        <v>1</v>
      </c>
      <c r="I123" s="7">
        <v>76.74</v>
      </c>
      <c r="J123" s="7">
        <f>SUMPRODUCT(($G$4:$G$207=G123)*($I$4:$I$207&gt;I123))+1</f>
        <v>2</v>
      </c>
      <c r="K123" s="7"/>
    </row>
    <row r="124" ht="18" customHeight="1" spans="1:11">
      <c r="A124" s="7">
        <v>121</v>
      </c>
      <c r="B124" s="8" t="s">
        <v>159</v>
      </c>
      <c r="C124" s="9">
        <v>24010114</v>
      </c>
      <c r="D124" s="7" t="s">
        <v>156</v>
      </c>
      <c r="E124" s="8" t="s">
        <v>156</v>
      </c>
      <c r="F124" s="8" t="s">
        <v>157</v>
      </c>
      <c r="G124" s="8">
        <v>4001</v>
      </c>
      <c r="H124" s="8">
        <v>1</v>
      </c>
      <c r="I124" s="7">
        <v>75.58</v>
      </c>
      <c r="J124" s="7">
        <f>SUMPRODUCT(($G$4:$G$207=G124)*($I$4:$I$207&gt;I124))+1</f>
        <v>3</v>
      </c>
      <c r="K124" s="7"/>
    </row>
    <row r="125" ht="18" customHeight="1" spans="1:11">
      <c r="A125" s="7">
        <v>122</v>
      </c>
      <c r="B125" s="8" t="s">
        <v>160</v>
      </c>
      <c r="C125" s="9">
        <v>24010324</v>
      </c>
      <c r="D125" s="7" t="s">
        <v>161</v>
      </c>
      <c r="E125" s="8" t="s">
        <v>161</v>
      </c>
      <c r="F125" s="8" t="s">
        <v>162</v>
      </c>
      <c r="G125" s="8">
        <v>4002</v>
      </c>
      <c r="H125" s="8">
        <v>1</v>
      </c>
      <c r="I125" s="7">
        <v>89.07</v>
      </c>
      <c r="J125" s="7">
        <f>SUMPRODUCT(($G$4:$G$207=G125)*($I$4:$I$207&gt;I125))+1</f>
        <v>1</v>
      </c>
      <c r="K125" s="7"/>
    </row>
    <row r="126" ht="18" customHeight="1" spans="1:11">
      <c r="A126" s="7">
        <v>123</v>
      </c>
      <c r="B126" s="8" t="s">
        <v>163</v>
      </c>
      <c r="C126" s="9">
        <v>24010307</v>
      </c>
      <c r="D126" s="7" t="s">
        <v>161</v>
      </c>
      <c r="E126" s="8" t="s">
        <v>161</v>
      </c>
      <c r="F126" s="8" t="s">
        <v>162</v>
      </c>
      <c r="G126" s="8">
        <v>4002</v>
      </c>
      <c r="H126" s="8">
        <v>1</v>
      </c>
      <c r="I126" s="7">
        <v>80.46</v>
      </c>
      <c r="J126" s="7">
        <f>SUMPRODUCT(($G$4:$G$207=G126)*($I$4:$I$207&gt;I126))+1</f>
        <v>2</v>
      </c>
      <c r="K126" s="7"/>
    </row>
    <row r="127" ht="18" customHeight="1" spans="1:11">
      <c r="A127" s="7">
        <v>124</v>
      </c>
      <c r="B127" s="8" t="s">
        <v>164</v>
      </c>
      <c r="C127" s="9">
        <v>24010219</v>
      </c>
      <c r="D127" s="7" t="s">
        <v>161</v>
      </c>
      <c r="E127" s="8" t="s">
        <v>161</v>
      </c>
      <c r="F127" s="8" t="s">
        <v>162</v>
      </c>
      <c r="G127" s="8">
        <v>4002</v>
      </c>
      <c r="H127" s="8">
        <v>1</v>
      </c>
      <c r="I127" s="7">
        <v>79.07</v>
      </c>
      <c r="J127" s="7">
        <f>SUMPRODUCT(($G$4:$G$207=G127)*($I$4:$I$207&gt;I127))+1</f>
        <v>3</v>
      </c>
      <c r="K127" s="7"/>
    </row>
    <row r="128" ht="18" customHeight="1" spans="1:11">
      <c r="A128" s="7">
        <v>125</v>
      </c>
      <c r="B128" s="8" t="s">
        <v>165</v>
      </c>
      <c r="C128" s="9">
        <v>24010916</v>
      </c>
      <c r="D128" s="7" t="s">
        <v>166</v>
      </c>
      <c r="E128" s="8" t="s">
        <v>166</v>
      </c>
      <c r="F128" s="8" t="s">
        <v>162</v>
      </c>
      <c r="G128" s="8">
        <v>4003</v>
      </c>
      <c r="H128" s="8">
        <v>1</v>
      </c>
      <c r="I128" s="7">
        <v>92.32</v>
      </c>
      <c r="J128" s="7">
        <f>SUMPRODUCT(($G$4:$G$207=G128)*($I$4:$I$207&gt;I128))+1</f>
        <v>1</v>
      </c>
      <c r="K128" s="7"/>
    </row>
    <row r="129" ht="18" customHeight="1" spans="1:11">
      <c r="A129" s="7">
        <v>126</v>
      </c>
      <c r="B129" s="8" t="s">
        <v>167</v>
      </c>
      <c r="C129" s="9">
        <v>24011015</v>
      </c>
      <c r="D129" s="7" t="s">
        <v>166</v>
      </c>
      <c r="E129" s="8" t="s">
        <v>166</v>
      </c>
      <c r="F129" s="8" t="s">
        <v>162</v>
      </c>
      <c r="G129" s="8">
        <v>4003</v>
      </c>
      <c r="H129" s="8">
        <v>1</v>
      </c>
      <c r="I129" s="7">
        <v>90.93</v>
      </c>
      <c r="J129" s="7">
        <f>SUMPRODUCT(($G$4:$G$207=G129)*($I$4:$I$207&gt;I129))+1</f>
        <v>2</v>
      </c>
      <c r="K129" s="7"/>
    </row>
    <row r="130" ht="18" customHeight="1" spans="1:11">
      <c r="A130" s="7">
        <v>127</v>
      </c>
      <c r="B130" s="8" t="s">
        <v>168</v>
      </c>
      <c r="C130" s="9">
        <v>24011028</v>
      </c>
      <c r="D130" s="7" t="s">
        <v>166</v>
      </c>
      <c r="E130" s="8" t="s">
        <v>166</v>
      </c>
      <c r="F130" s="8" t="s">
        <v>162</v>
      </c>
      <c r="G130" s="8">
        <v>4003</v>
      </c>
      <c r="H130" s="8">
        <v>1</v>
      </c>
      <c r="I130" s="7">
        <v>80.23</v>
      </c>
      <c r="J130" s="7">
        <f>SUMPRODUCT(($G$4:$G$207=G130)*($I$4:$I$207&gt;I130))+1</f>
        <v>3</v>
      </c>
      <c r="K130" s="7"/>
    </row>
    <row r="131" ht="18" customHeight="1" spans="1:11">
      <c r="A131" s="7">
        <v>128</v>
      </c>
      <c r="B131" s="8" t="s">
        <v>169</v>
      </c>
      <c r="C131" s="9">
        <v>24011612</v>
      </c>
      <c r="D131" s="7" t="s">
        <v>170</v>
      </c>
      <c r="E131" s="8" t="s">
        <v>170</v>
      </c>
      <c r="F131" s="8" t="s">
        <v>171</v>
      </c>
      <c r="G131" s="8">
        <v>4004</v>
      </c>
      <c r="H131" s="8">
        <v>1</v>
      </c>
      <c r="I131" s="7">
        <v>85.12</v>
      </c>
      <c r="J131" s="7">
        <f>SUMPRODUCT(($G$4:$G$207=G131)*($I$4:$I$207&gt;I131))+1</f>
        <v>1</v>
      </c>
      <c r="K131" s="7"/>
    </row>
    <row r="132" ht="18" customHeight="1" spans="1:11">
      <c r="A132" s="7">
        <v>129</v>
      </c>
      <c r="B132" s="8" t="s">
        <v>172</v>
      </c>
      <c r="C132" s="9">
        <v>24011220</v>
      </c>
      <c r="D132" s="7" t="s">
        <v>170</v>
      </c>
      <c r="E132" s="8" t="s">
        <v>170</v>
      </c>
      <c r="F132" s="8" t="s">
        <v>171</v>
      </c>
      <c r="G132" s="8">
        <v>4004</v>
      </c>
      <c r="H132" s="8">
        <v>1</v>
      </c>
      <c r="I132" s="7">
        <v>83.72</v>
      </c>
      <c r="J132" s="7">
        <f>SUMPRODUCT(($G$4:$G$207=G132)*($I$4:$I$207&gt;I132))+1</f>
        <v>2</v>
      </c>
      <c r="K132" s="7"/>
    </row>
    <row r="133" ht="18" customHeight="1" spans="1:11">
      <c r="A133" s="7">
        <v>130</v>
      </c>
      <c r="B133" s="8" t="s">
        <v>173</v>
      </c>
      <c r="C133" s="9">
        <v>24011226</v>
      </c>
      <c r="D133" s="7" t="s">
        <v>170</v>
      </c>
      <c r="E133" s="8" t="s">
        <v>170</v>
      </c>
      <c r="F133" s="8" t="s">
        <v>171</v>
      </c>
      <c r="G133" s="8">
        <v>4004</v>
      </c>
      <c r="H133" s="8">
        <v>1</v>
      </c>
      <c r="I133" s="7">
        <v>80</v>
      </c>
      <c r="J133" s="7">
        <f>SUMPRODUCT(($G$4:$G$207=G133)*($I$4:$I$207&gt;I133))+1</f>
        <v>3</v>
      </c>
      <c r="K133" s="7"/>
    </row>
    <row r="134" ht="18" customHeight="1" spans="1:11">
      <c r="A134" s="7">
        <v>131</v>
      </c>
      <c r="B134" s="8" t="s">
        <v>174</v>
      </c>
      <c r="C134" s="9">
        <v>24012118</v>
      </c>
      <c r="D134" s="7" t="s">
        <v>175</v>
      </c>
      <c r="E134" s="8" t="s">
        <v>175</v>
      </c>
      <c r="F134" s="8" t="s">
        <v>176</v>
      </c>
      <c r="G134" s="8">
        <v>4005</v>
      </c>
      <c r="H134" s="8">
        <v>2</v>
      </c>
      <c r="I134" s="7">
        <v>75.58</v>
      </c>
      <c r="J134" s="7">
        <f>SUMPRODUCT(($G$4:$G$207=G134)*($I$4:$I$207&gt;I134))+1</f>
        <v>1</v>
      </c>
      <c r="K134" s="7"/>
    </row>
    <row r="135" ht="18" customHeight="1" spans="1:11">
      <c r="A135" s="7">
        <v>132</v>
      </c>
      <c r="B135" s="8" t="s">
        <v>177</v>
      </c>
      <c r="C135" s="9">
        <v>24012116</v>
      </c>
      <c r="D135" s="7" t="s">
        <v>175</v>
      </c>
      <c r="E135" s="8" t="s">
        <v>175</v>
      </c>
      <c r="F135" s="8" t="s">
        <v>176</v>
      </c>
      <c r="G135" s="8">
        <v>4005</v>
      </c>
      <c r="H135" s="8">
        <v>2</v>
      </c>
      <c r="I135" s="7">
        <v>74.88</v>
      </c>
      <c r="J135" s="7">
        <f>SUMPRODUCT(($G$4:$G$207=G135)*($I$4:$I$207&gt;I135))+1</f>
        <v>2</v>
      </c>
      <c r="K135" s="7"/>
    </row>
    <row r="136" ht="18" customHeight="1" spans="1:11">
      <c r="A136" s="7">
        <v>133</v>
      </c>
      <c r="B136" s="8" t="s">
        <v>178</v>
      </c>
      <c r="C136" s="9">
        <v>24012122</v>
      </c>
      <c r="D136" s="7" t="s">
        <v>175</v>
      </c>
      <c r="E136" s="8" t="s">
        <v>175</v>
      </c>
      <c r="F136" s="8" t="s">
        <v>176</v>
      </c>
      <c r="G136" s="8">
        <v>4005</v>
      </c>
      <c r="H136" s="8">
        <v>2</v>
      </c>
      <c r="I136" s="7">
        <v>74.88</v>
      </c>
      <c r="J136" s="7">
        <f>SUMPRODUCT(($G$4:$G$207=G136)*($I$4:$I$207&gt;I136))+1</f>
        <v>2</v>
      </c>
      <c r="K136" s="7"/>
    </row>
    <row r="137" ht="18" customHeight="1" spans="1:11">
      <c r="A137" s="7">
        <v>134</v>
      </c>
      <c r="B137" s="8" t="s">
        <v>179</v>
      </c>
      <c r="C137" s="9">
        <v>24012115</v>
      </c>
      <c r="D137" s="7" t="s">
        <v>175</v>
      </c>
      <c r="E137" s="8" t="s">
        <v>175</v>
      </c>
      <c r="F137" s="8" t="s">
        <v>176</v>
      </c>
      <c r="G137" s="8">
        <v>4005</v>
      </c>
      <c r="H137" s="8">
        <v>2</v>
      </c>
      <c r="I137" s="7">
        <v>74.65</v>
      </c>
      <c r="J137" s="7">
        <f>SUMPRODUCT(($G$4:$G$207=G137)*($I$4:$I$207&gt;I137))+1</f>
        <v>4</v>
      </c>
      <c r="K137" s="7"/>
    </row>
    <row r="138" ht="18" customHeight="1" spans="1:11">
      <c r="A138" s="7">
        <v>135</v>
      </c>
      <c r="B138" s="8" t="s">
        <v>180</v>
      </c>
      <c r="C138" s="9">
        <v>24012205</v>
      </c>
      <c r="D138" s="7" t="s">
        <v>175</v>
      </c>
      <c r="E138" s="8" t="s">
        <v>175</v>
      </c>
      <c r="F138" s="8" t="s">
        <v>176</v>
      </c>
      <c r="G138" s="8">
        <v>4005</v>
      </c>
      <c r="H138" s="8">
        <v>2</v>
      </c>
      <c r="I138" s="7">
        <v>74.65</v>
      </c>
      <c r="J138" s="7">
        <f>SUMPRODUCT(($G$4:$G$207=G138)*($I$4:$I$207&gt;I138))+1</f>
        <v>4</v>
      </c>
      <c r="K138" s="7"/>
    </row>
    <row r="139" ht="18" customHeight="1" spans="1:11">
      <c r="A139" s="7">
        <v>136</v>
      </c>
      <c r="B139" s="8" t="s">
        <v>181</v>
      </c>
      <c r="C139" s="9">
        <v>24012114</v>
      </c>
      <c r="D139" s="7" t="s">
        <v>175</v>
      </c>
      <c r="E139" s="8" t="s">
        <v>175</v>
      </c>
      <c r="F139" s="8" t="s">
        <v>176</v>
      </c>
      <c r="G139" s="8">
        <v>4005</v>
      </c>
      <c r="H139" s="8">
        <v>2</v>
      </c>
      <c r="I139" s="7">
        <v>73.95</v>
      </c>
      <c r="J139" s="7">
        <f>SUMPRODUCT(($G$4:$G$207=G139)*($I$4:$I$207&gt;I139))+1</f>
        <v>6</v>
      </c>
      <c r="K139" s="7"/>
    </row>
    <row r="140" ht="18" customHeight="1" spans="1:11">
      <c r="A140" s="7">
        <v>137</v>
      </c>
      <c r="B140" s="8" t="s">
        <v>182</v>
      </c>
      <c r="C140" s="9">
        <v>24012125</v>
      </c>
      <c r="D140" s="7" t="s">
        <v>175</v>
      </c>
      <c r="E140" s="8" t="s">
        <v>175</v>
      </c>
      <c r="F140" s="8" t="s">
        <v>176</v>
      </c>
      <c r="G140" s="8">
        <v>4005</v>
      </c>
      <c r="H140" s="8">
        <v>2</v>
      </c>
      <c r="I140" s="7">
        <v>73.95</v>
      </c>
      <c r="J140" s="7">
        <f>SUMPRODUCT(($G$4:$G$207=G140)*($I$4:$I$207&gt;I140))+1</f>
        <v>6</v>
      </c>
      <c r="K140" s="7"/>
    </row>
    <row r="141" ht="18" customHeight="1" spans="1:11">
      <c r="A141" s="7">
        <v>138</v>
      </c>
      <c r="B141" s="8" t="s">
        <v>183</v>
      </c>
      <c r="C141" s="9">
        <v>24012228</v>
      </c>
      <c r="D141" s="7" t="s">
        <v>175</v>
      </c>
      <c r="E141" s="8" t="s">
        <v>175</v>
      </c>
      <c r="F141" s="8" t="s">
        <v>184</v>
      </c>
      <c r="G141" s="8">
        <v>4006</v>
      </c>
      <c r="H141" s="8">
        <v>2</v>
      </c>
      <c r="I141" s="7">
        <v>70.93</v>
      </c>
      <c r="J141" s="7">
        <f>SUMPRODUCT(($G$4:$G$207=G141)*($I$4:$I$207&gt;I141))+1</f>
        <v>1</v>
      </c>
      <c r="K141" s="7"/>
    </row>
    <row r="142" ht="18" customHeight="1" spans="1:11">
      <c r="A142" s="7">
        <v>139</v>
      </c>
      <c r="B142" s="8" t="s">
        <v>185</v>
      </c>
      <c r="C142" s="9">
        <v>24012313</v>
      </c>
      <c r="D142" s="7" t="s">
        <v>175</v>
      </c>
      <c r="E142" s="8" t="s">
        <v>175</v>
      </c>
      <c r="F142" s="8" t="s">
        <v>184</v>
      </c>
      <c r="G142" s="8">
        <v>4006</v>
      </c>
      <c r="H142" s="8">
        <v>2</v>
      </c>
      <c r="I142" s="7">
        <v>65.81</v>
      </c>
      <c r="J142" s="7">
        <f>SUMPRODUCT(($G$4:$G$207=G142)*($I$4:$I$207&gt;I142))+1</f>
        <v>2</v>
      </c>
      <c r="K142" s="7"/>
    </row>
    <row r="143" ht="18" customHeight="1" spans="1:11">
      <c r="A143" s="7">
        <v>140</v>
      </c>
      <c r="B143" s="8" t="s">
        <v>186</v>
      </c>
      <c r="C143" s="9">
        <v>24012308</v>
      </c>
      <c r="D143" s="7" t="s">
        <v>175</v>
      </c>
      <c r="E143" s="8" t="s">
        <v>175</v>
      </c>
      <c r="F143" s="8" t="s">
        <v>184</v>
      </c>
      <c r="G143" s="8">
        <v>4006</v>
      </c>
      <c r="H143" s="8">
        <v>2</v>
      </c>
      <c r="I143" s="7">
        <v>64.42</v>
      </c>
      <c r="J143" s="7">
        <f>SUMPRODUCT(($G$4:$G$207=G143)*($I$4:$I$207&gt;I143))+1</f>
        <v>3</v>
      </c>
      <c r="K143" s="7"/>
    </row>
    <row r="144" ht="18" customHeight="1" spans="1:11">
      <c r="A144" s="7">
        <v>141</v>
      </c>
      <c r="B144" s="8" t="s">
        <v>187</v>
      </c>
      <c r="C144" s="9">
        <v>24012304</v>
      </c>
      <c r="D144" s="7" t="s">
        <v>175</v>
      </c>
      <c r="E144" s="8" t="s">
        <v>175</v>
      </c>
      <c r="F144" s="8" t="s">
        <v>184</v>
      </c>
      <c r="G144" s="8">
        <v>4006</v>
      </c>
      <c r="H144" s="8">
        <v>2</v>
      </c>
      <c r="I144" s="7">
        <v>62.79</v>
      </c>
      <c r="J144" s="7">
        <f>SUMPRODUCT(($G$4:$G$207=G144)*($I$4:$I$207&gt;I144))+1</f>
        <v>4</v>
      </c>
      <c r="K144" s="7"/>
    </row>
    <row r="145" ht="18" customHeight="1" spans="1:11">
      <c r="A145" s="7">
        <v>142</v>
      </c>
      <c r="B145" s="8" t="s">
        <v>188</v>
      </c>
      <c r="C145" s="9">
        <v>24012306</v>
      </c>
      <c r="D145" s="7" t="s">
        <v>175</v>
      </c>
      <c r="E145" s="8" t="s">
        <v>175</v>
      </c>
      <c r="F145" s="8" t="s">
        <v>184</v>
      </c>
      <c r="G145" s="8">
        <v>4006</v>
      </c>
      <c r="H145" s="8">
        <v>2</v>
      </c>
      <c r="I145" s="7">
        <v>58.37</v>
      </c>
      <c r="J145" s="7">
        <f>SUMPRODUCT(($G$4:$G$207=G145)*($I$4:$I$207&gt;I145))+1</f>
        <v>5</v>
      </c>
      <c r="K145" s="7"/>
    </row>
    <row r="146" ht="18" customHeight="1" spans="1:11">
      <c r="A146" s="7">
        <v>143</v>
      </c>
      <c r="B146" s="8" t="s">
        <v>189</v>
      </c>
      <c r="C146" s="9">
        <v>24012316</v>
      </c>
      <c r="D146" s="7" t="s">
        <v>175</v>
      </c>
      <c r="E146" s="8" t="s">
        <v>175</v>
      </c>
      <c r="F146" s="8" t="s">
        <v>184</v>
      </c>
      <c r="G146" s="8">
        <v>4006</v>
      </c>
      <c r="H146" s="8">
        <v>2</v>
      </c>
      <c r="I146" s="7">
        <v>57.9</v>
      </c>
      <c r="J146" s="7">
        <f>SUMPRODUCT(($G$4:$G$207=G146)*($I$4:$I$207&gt;I146))+1</f>
        <v>6</v>
      </c>
      <c r="K146" s="7"/>
    </row>
    <row r="147" ht="18" customHeight="1" spans="1:11">
      <c r="A147" s="7">
        <v>144</v>
      </c>
      <c r="B147" s="8" t="s">
        <v>190</v>
      </c>
      <c r="C147" s="9">
        <v>24012428</v>
      </c>
      <c r="D147" s="7" t="s">
        <v>175</v>
      </c>
      <c r="E147" s="8" t="s">
        <v>175</v>
      </c>
      <c r="F147" s="8" t="s">
        <v>191</v>
      </c>
      <c r="G147" s="8">
        <v>4007</v>
      </c>
      <c r="H147" s="8">
        <v>1</v>
      </c>
      <c r="I147" s="7">
        <v>82.33</v>
      </c>
      <c r="J147" s="7">
        <f>SUMPRODUCT(($G$4:$G$207=G147)*($I$4:$I$207&gt;I147))+1</f>
        <v>1</v>
      </c>
      <c r="K147" s="7"/>
    </row>
    <row r="148" ht="18" customHeight="1" spans="1:11">
      <c r="A148" s="7">
        <v>145</v>
      </c>
      <c r="B148" s="8" t="s">
        <v>192</v>
      </c>
      <c r="C148" s="9">
        <v>24012426</v>
      </c>
      <c r="D148" s="7" t="s">
        <v>175</v>
      </c>
      <c r="E148" s="8" t="s">
        <v>175</v>
      </c>
      <c r="F148" s="8" t="s">
        <v>191</v>
      </c>
      <c r="G148" s="8">
        <v>4007</v>
      </c>
      <c r="H148" s="8">
        <v>1</v>
      </c>
      <c r="I148" s="7">
        <v>79.07</v>
      </c>
      <c r="J148" s="7">
        <f>SUMPRODUCT(($G$4:$G$207=G148)*($I$4:$I$207&gt;I148))+1</f>
        <v>2</v>
      </c>
      <c r="K148" s="7"/>
    </row>
    <row r="149" ht="18" customHeight="1" spans="1:11">
      <c r="A149" s="7">
        <v>146</v>
      </c>
      <c r="B149" s="8" t="s">
        <v>193</v>
      </c>
      <c r="C149" s="9">
        <v>24012420</v>
      </c>
      <c r="D149" s="7" t="s">
        <v>175</v>
      </c>
      <c r="E149" s="8" t="s">
        <v>175</v>
      </c>
      <c r="F149" s="8" t="s">
        <v>191</v>
      </c>
      <c r="G149" s="8">
        <v>4007</v>
      </c>
      <c r="H149" s="8">
        <v>1</v>
      </c>
      <c r="I149" s="7">
        <v>75.11</v>
      </c>
      <c r="J149" s="7">
        <f>SUMPRODUCT(($G$4:$G$207=G149)*($I$4:$I$207&gt;I149))+1</f>
        <v>3</v>
      </c>
      <c r="K149" s="7"/>
    </row>
    <row r="150" ht="18" customHeight="1" spans="1:11">
      <c r="A150" s="7">
        <v>147</v>
      </c>
      <c r="B150" s="8" t="s">
        <v>194</v>
      </c>
      <c r="C150" s="9">
        <v>24012809</v>
      </c>
      <c r="D150" s="7" t="s">
        <v>175</v>
      </c>
      <c r="E150" s="8" t="s">
        <v>175</v>
      </c>
      <c r="F150" s="8" t="s">
        <v>162</v>
      </c>
      <c r="G150" s="8">
        <v>4008</v>
      </c>
      <c r="H150" s="8">
        <v>1</v>
      </c>
      <c r="I150" s="7">
        <v>78.61</v>
      </c>
      <c r="J150" s="7">
        <f>SUMPRODUCT(($G$4:$G$207=G150)*($I$4:$I$207&gt;I150))+1</f>
        <v>1</v>
      </c>
      <c r="K150" s="7"/>
    </row>
    <row r="151" ht="18" customHeight="1" spans="1:11">
      <c r="A151" s="7">
        <v>148</v>
      </c>
      <c r="B151" s="8" t="s">
        <v>195</v>
      </c>
      <c r="C151" s="9">
        <v>24012623</v>
      </c>
      <c r="D151" s="7" t="s">
        <v>175</v>
      </c>
      <c r="E151" s="8" t="s">
        <v>175</v>
      </c>
      <c r="F151" s="8" t="s">
        <v>162</v>
      </c>
      <c r="G151" s="8">
        <v>4008</v>
      </c>
      <c r="H151" s="8">
        <v>1</v>
      </c>
      <c r="I151" s="7">
        <v>77.67</v>
      </c>
      <c r="J151" s="7">
        <f>SUMPRODUCT(($G$4:$G$207=G151)*($I$4:$I$207&gt;I151))+1</f>
        <v>2</v>
      </c>
      <c r="K151" s="7"/>
    </row>
    <row r="152" ht="18" customHeight="1" spans="1:11">
      <c r="A152" s="7">
        <v>149</v>
      </c>
      <c r="B152" s="8" t="s">
        <v>196</v>
      </c>
      <c r="C152" s="9">
        <v>24012713</v>
      </c>
      <c r="D152" s="7" t="s">
        <v>175</v>
      </c>
      <c r="E152" s="8" t="s">
        <v>175</v>
      </c>
      <c r="F152" s="8" t="s">
        <v>162</v>
      </c>
      <c r="G152" s="8">
        <v>4008</v>
      </c>
      <c r="H152" s="8">
        <v>1</v>
      </c>
      <c r="I152" s="7">
        <v>77.2</v>
      </c>
      <c r="J152" s="7">
        <f>SUMPRODUCT(($G$4:$G$207=G152)*($I$4:$I$207&gt;I152))+1</f>
        <v>3</v>
      </c>
      <c r="K152" s="7"/>
    </row>
    <row r="153" ht="18" customHeight="1" spans="1:11">
      <c r="A153" s="7">
        <v>150</v>
      </c>
      <c r="B153" s="8" t="s">
        <v>197</v>
      </c>
      <c r="C153" s="9">
        <v>24012826</v>
      </c>
      <c r="D153" s="7" t="s">
        <v>161</v>
      </c>
      <c r="E153" s="8" t="s">
        <v>161</v>
      </c>
      <c r="F153" s="8" t="s">
        <v>198</v>
      </c>
      <c r="G153" s="8">
        <v>4009</v>
      </c>
      <c r="H153" s="8">
        <v>1</v>
      </c>
      <c r="I153" s="7">
        <v>91.86</v>
      </c>
      <c r="J153" s="7">
        <f>SUMPRODUCT(($G$4:$G$207=G153)*($I$4:$I$207&gt;I153))+1</f>
        <v>1</v>
      </c>
      <c r="K153" s="7"/>
    </row>
    <row r="154" ht="18" customHeight="1" spans="1:11">
      <c r="A154" s="7">
        <v>151</v>
      </c>
      <c r="B154" s="8" t="s">
        <v>199</v>
      </c>
      <c r="C154" s="9">
        <v>24013117</v>
      </c>
      <c r="D154" s="7" t="s">
        <v>161</v>
      </c>
      <c r="E154" s="8" t="s">
        <v>161</v>
      </c>
      <c r="F154" s="8" t="s">
        <v>198</v>
      </c>
      <c r="G154" s="8">
        <v>4009</v>
      </c>
      <c r="H154" s="8">
        <v>1</v>
      </c>
      <c r="I154" s="7">
        <v>90.7</v>
      </c>
      <c r="J154" s="7">
        <f>SUMPRODUCT(($G$4:$G$207=G154)*($I$4:$I$207&gt;I154))+1</f>
        <v>2</v>
      </c>
      <c r="K154" s="7"/>
    </row>
    <row r="155" ht="18" customHeight="1" spans="1:11">
      <c r="A155" s="7">
        <v>152</v>
      </c>
      <c r="B155" s="8" t="s">
        <v>200</v>
      </c>
      <c r="C155" s="9">
        <v>24012907</v>
      </c>
      <c r="D155" s="7" t="s">
        <v>161</v>
      </c>
      <c r="E155" s="8" t="s">
        <v>161</v>
      </c>
      <c r="F155" s="8" t="s">
        <v>198</v>
      </c>
      <c r="G155" s="8">
        <v>4009</v>
      </c>
      <c r="H155" s="8">
        <v>1</v>
      </c>
      <c r="I155" s="7">
        <v>89.07</v>
      </c>
      <c r="J155" s="7">
        <f>SUMPRODUCT(($G$4:$G$207=G155)*($I$4:$I$207&gt;I155))+1</f>
        <v>3</v>
      </c>
      <c r="K155" s="7"/>
    </row>
    <row r="156" ht="18" customHeight="1" spans="1:11">
      <c r="A156" s="7">
        <v>153</v>
      </c>
      <c r="B156" s="8" t="s">
        <v>201</v>
      </c>
      <c r="C156" s="9">
        <v>24013711</v>
      </c>
      <c r="D156" s="7" t="s">
        <v>202</v>
      </c>
      <c r="E156" s="8" t="s">
        <v>202</v>
      </c>
      <c r="F156" s="8" t="s">
        <v>203</v>
      </c>
      <c r="G156" s="8">
        <v>5001</v>
      </c>
      <c r="H156" s="8">
        <v>1</v>
      </c>
      <c r="I156" s="7">
        <v>81.63</v>
      </c>
      <c r="J156" s="7">
        <f>SUMPRODUCT(($G$4:$G$207=G156)*($I$4:$I$207&gt;I156))+1</f>
        <v>1</v>
      </c>
      <c r="K156" s="7"/>
    </row>
    <row r="157" ht="18" customHeight="1" spans="1:11">
      <c r="A157" s="7">
        <v>154</v>
      </c>
      <c r="B157" s="8" t="s">
        <v>204</v>
      </c>
      <c r="C157" s="9">
        <v>24013827</v>
      </c>
      <c r="D157" s="7" t="s">
        <v>202</v>
      </c>
      <c r="E157" s="8" t="s">
        <v>202</v>
      </c>
      <c r="F157" s="8" t="s">
        <v>203</v>
      </c>
      <c r="G157" s="8">
        <v>5001</v>
      </c>
      <c r="H157" s="8">
        <v>1</v>
      </c>
      <c r="I157" s="7">
        <v>81.63</v>
      </c>
      <c r="J157" s="7">
        <f>SUMPRODUCT(($G$4:$G$207=G157)*($I$4:$I$207&gt;I157))+1</f>
        <v>1</v>
      </c>
      <c r="K157" s="7"/>
    </row>
    <row r="158" ht="18" customHeight="1" spans="1:11">
      <c r="A158" s="7">
        <v>155</v>
      </c>
      <c r="B158" s="8" t="s">
        <v>205</v>
      </c>
      <c r="C158" s="9">
        <v>24013513</v>
      </c>
      <c r="D158" s="7" t="s">
        <v>202</v>
      </c>
      <c r="E158" s="8" t="s">
        <v>202</v>
      </c>
      <c r="F158" s="8" t="s">
        <v>203</v>
      </c>
      <c r="G158" s="8">
        <v>5001</v>
      </c>
      <c r="H158" s="8">
        <v>1</v>
      </c>
      <c r="I158" s="7">
        <v>80.7</v>
      </c>
      <c r="J158" s="7">
        <f>SUMPRODUCT(($G$4:$G$207=G158)*($I$4:$I$207&gt;I158))+1</f>
        <v>3</v>
      </c>
      <c r="K158" s="7"/>
    </row>
    <row r="159" ht="18" customHeight="1" spans="1:11">
      <c r="A159" s="7">
        <v>156</v>
      </c>
      <c r="B159" s="8" t="s">
        <v>206</v>
      </c>
      <c r="C159" s="9">
        <v>24014209</v>
      </c>
      <c r="D159" s="7" t="s">
        <v>207</v>
      </c>
      <c r="E159" s="8" t="s">
        <v>207</v>
      </c>
      <c r="F159" s="8" t="s">
        <v>208</v>
      </c>
      <c r="G159" s="8">
        <v>5002</v>
      </c>
      <c r="H159" s="8">
        <v>1</v>
      </c>
      <c r="I159" s="7">
        <v>80.46</v>
      </c>
      <c r="J159" s="7">
        <f>SUMPRODUCT(($G$4:$G$207=G159)*($I$4:$I$207&gt;I159))+1</f>
        <v>1</v>
      </c>
      <c r="K159" s="7"/>
    </row>
    <row r="160" ht="18" customHeight="1" spans="1:11">
      <c r="A160" s="7">
        <v>157</v>
      </c>
      <c r="B160" s="8" t="s">
        <v>209</v>
      </c>
      <c r="C160" s="9">
        <v>24014212</v>
      </c>
      <c r="D160" s="7" t="s">
        <v>207</v>
      </c>
      <c r="E160" s="8" t="s">
        <v>207</v>
      </c>
      <c r="F160" s="8" t="s">
        <v>208</v>
      </c>
      <c r="G160" s="8">
        <v>5002</v>
      </c>
      <c r="H160" s="8">
        <v>1</v>
      </c>
      <c r="I160" s="7">
        <v>73.72</v>
      </c>
      <c r="J160" s="7">
        <f>SUMPRODUCT(($G$4:$G$207=G160)*($I$4:$I$207&gt;I160))+1</f>
        <v>2</v>
      </c>
      <c r="K160" s="7"/>
    </row>
    <row r="161" ht="18" customHeight="1" spans="1:11">
      <c r="A161" s="7">
        <v>158</v>
      </c>
      <c r="B161" s="8" t="s">
        <v>210</v>
      </c>
      <c r="C161" s="9">
        <v>24014225</v>
      </c>
      <c r="D161" s="7" t="s">
        <v>207</v>
      </c>
      <c r="E161" s="8" t="s">
        <v>207</v>
      </c>
      <c r="F161" s="8" t="s">
        <v>208</v>
      </c>
      <c r="G161" s="8">
        <v>5002</v>
      </c>
      <c r="H161" s="8">
        <v>1</v>
      </c>
      <c r="I161" s="7">
        <v>71.86</v>
      </c>
      <c r="J161" s="7">
        <f>SUMPRODUCT(($G$4:$G$207=G161)*($I$4:$I$207&gt;I161))+1</f>
        <v>3</v>
      </c>
      <c r="K161" s="7"/>
    </row>
    <row r="162" ht="18" customHeight="1" spans="1:11">
      <c r="A162" s="7">
        <v>159</v>
      </c>
      <c r="B162" s="8" t="s">
        <v>211</v>
      </c>
      <c r="C162" s="9">
        <v>24014313</v>
      </c>
      <c r="D162" s="7" t="s">
        <v>207</v>
      </c>
      <c r="E162" s="8" t="s">
        <v>207</v>
      </c>
      <c r="F162" s="8" t="s">
        <v>208</v>
      </c>
      <c r="G162" s="8">
        <v>5002</v>
      </c>
      <c r="H162" s="8">
        <v>1</v>
      </c>
      <c r="I162" s="7">
        <v>71.86</v>
      </c>
      <c r="J162" s="7">
        <f>SUMPRODUCT(($G$4:$G$207=G162)*($I$4:$I$207&gt;I162))+1</f>
        <v>3</v>
      </c>
      <c r="K162" s="7"/>
    </row>
    <row r="163" ht="18" customHeight="1" spans="1:11">
      <c r="A163" s="7">
        <v>160</v>
      </c>
      <c r="B163" s="8" t="s">
        <v>212</v>
      </c>
      <c r="C163" s="9">
        <v>24014411</v>
      </c>
      <c r="D163" s="7" t="s">
        <v>207</v>
      </c>
      <c r="E163" s="8" t="s">
        <v>207</v>
      </c>
      <c r="F163" s="8" t="s">
        <v>162</v>
      </c>
      <c r="G163" s="8">
        <v>5003</v>
      </c>
      <c r="H163" s="8">
        <v>1</v>
      </c>
      <c r="I163" s="7">
        <v>72.79</v>
      </c>
      <c r="J163" s="7">
        <f>SUMPRODUCT(($G$4:$G$207=G163)*($I$4:$I$207&gt;I163))+1</f>
        <v>1</v>
      </c>
      <c r="K163" s="7"/>
    </row>
    <row r="164" ht="18" customHeight="1" spans="1:11">
      <c r="A164" s="7">
        <v>161</v>
      </c>
      <c r="B164" s="8" t="s">
        <v>213</v>
      </c>
      <c r="C164" s="9">
        <v>24014323</v>
      </c>
      <c r="D164" s="7" t="s">
        <v>207</v>
      </c>
      <c r="E164" s="8" t="s">
        <v>207</v>
      </c>
      <c r="F164" s="8" t="s">
        <v>162</v>
      </c>
      <c r="G164" s="8">
        <v>5003</v>
      </c>
      <c r="H164" s="8">
        <v>1</v>
      </c>
      <c r="I164" s="7">
        <v>70</v>
      </c>
      <c r="J164" s="7">
        <f>SUMPRODUCT(($G$4:$G$207=G164)*($I$4:$I$207&gt;I164))+1</f>
        <v>2</v>
      </c>
      <c r="K164" s="7"/>
    </row>
    <row r="165" ht="18" customHeight="1" spans="1:11">
      <c r="A165" s="7">
        <v>162</v>
      </c>
      <c r="B165" s="8" t="s">
        <v>214</v>
      </c>
      <c r="C165" s="9">
        <v>24014405</v>
      </c>
      <c r="D165" s="7" t="s">
        <v>207</v>
      </c>
      <c r="E165" s="8" t="s">
        <v>207</v>
      </c>
      <c r="F165" s="8" t="s">
        <v>162</v>
      </c>
      <c r="G165" s="8">
        <v>5003</v>
      </c>
      <c r="H165" s="8">
        <v>1</v>
      </c>
      <c r="I165" s="7">
        <v>69.07</v>
      </c>
      <c r="J165" s="7">
        <f>SUMPRODUCT(($G$4:$G$207=G165)*($I$4:$I$207&gt;I165))+1</f>
        <v>3</v>
      </c>
      <c r="K165" s="7"/>
    </row>
    <row r="166" ht="18" customHeight="1" spans="1:11">
      <c r="A166" s="7">
        <v>163</v>
      </c>
      <c r="B166" s="8" t="s">
        <v>215</v>
      </c>
      <c r="C166" s="9">
        <v>24014426</v>
      </c>
      <c r="D166" s="7" t="s">
        <v>216</v>
      </c>
      <c r="E166" s="8" t="s">
        <v>216</v>
      </c>
      <c r="F166" s="8" t="s">
        <v>217</v>
      </c>
      <c r="G166" s="8">
        <v>5004</v>
      </c>
      <c r="H166" s="8">
        <v>1</v>
      </c>
      <c r="I166" s="7">
        <v>72.55</v>
      </c>
      <c r="J166" s="7">
        <f>SUMPRODUCT(($G$4:$G$207=G166)*($I$4:$I$207&gt;I166))+1</f>
        <v>1</v>
      </c>
      <c r="K166" s="7"/>
    </row>
    <row r="167" ht="18" customHeight="1" spans="1:11">
      <c r="A167" s="7">
        <v>164</v>
      </c>
      <c r="B167" s="8" t="s">
        <v>218</v>
      </c>
      <c r="C167" s="9">
        <v>24014510</v>
      </c>
      <c r="D167" s="7" t="s">
        <v>216</v>
      </c>
      <c r="E167" s="8" t="s">
        <v>216</v>
      </c>
      <c r="F167" s="8" t="s">
        <v>217</v>
      </c>
      <c r="G167" s="8">
        <v>5004</v>
      </c>
      <c r="H167" s="8">
        <v>1</v>
      </c>
      <c r="I167" s="7">
        <v>72.09</v>
      </c>
      <c r="J167" s="7">
        <f>SUMPRODUCT(($G$4:$G$207=G167)*($I$4:$I$207&gt;I167))+1</f>
        <v>2</v>
      </c>
      <c r="K167" s="7"/>
    </row>
    <row r="168" ht="18" customHeight="1" spans="1:11">
      <c r="A168" s="7">
        <v>165</v>
      </c>
      <c r="B168" s="8" t="s">
        <v>219</v>
      </c>
      <c r="C168" s="9">
        <v>24014423</v>
      </c>
      <c r="D168" s="7" t="s">
        <v>216</v>
      </c>
      <c r="E168" s="8" t="s">
        <v>216</v>
      </c>
      <c r="F168" s="8" t="s">
        <v>217</v>
      </c>
      <c r="G168" s="8">
        <v>5004</v>
      </c>
      <c r="H168" s="8">
        <v>1</v>
      </c>
      <c r="I168" s="7">
        <v>69.53</v>
      </c>
      <c r="J168" s="7">
        <f>SUMPRODUCT(($G$4:$G$207=G168)*($I$4:$I$207&gt;I168))+1</f>
        <v>3</v>
      </c>
      <c r="K168" s="7"/>
    </row>
    <row r="169" ht="18" customHeight="1" spans="1:11">
      <c r="A169" s="7">
        <v>166</v>
      </c>
      <c r="B169" s="8" t="s">
        <v>220</v>
      </c>
      <c r="C169" s="9">
        <v>24014607</v>
      </c>
      <c r="D169" s="7" t="s">
        <v>221</v>
      </c>
      <c r="E169" s="8" t="s">
        <v>221</v>
      </c>
      <c r="F169" s="8" t="s">
        <v>157</v>
      </c>
      <c r="G169" s="8">
        <v>5005</v>
      </c>
      <c r="H169" s="8">
        <v>1</v>
      </c>
      <c r="I169" s="7">
        <v>70.7</v>
      </c>
      <c r="J169" s="7">
        <f>SUMPRODUCT(($G$4:$G$207=G169)*($I$4:$I$207&gt;I169))+1</f>
        <v>1</v>
      </c>
      <c r="K169" s="7"/>
    </row>
    <row r="170" ht="18" customHeight="1" spans="1:11">
      <c r="A170" s="7">
        <v>167</v>
      </c>
      <c r="B170" s="8" t="s">
        <v>222</v>
      </c>
      <c r="C170" s="9">
        <v>24014603</v>
      </c>
      <c r="D170" s="7" t="s">
        <v>221</v>
      </c>
      <c r="E170" s="8" t="s">
        <v>221</v>
      </c>
      <c r="F170" s="8" t="s">
        <v>157</v>
      </c>
      <c r="G170" s="8">
        <v>5005</v>
      </c>
      <c r="H170" s="8">
        <v>1</v>
      </c>
      <c r="I170" s="7">
        <v>66.04</v>
      </c>
      <c r="J170" s="7">
        <f>SUMPRODUCT(($G$4:$G$207=G170)*($I$4:$I$207&gt;I170))+1</f>
        <v>2</v>
      </c>
      <c r="K170" s="7"/>
    </row>
    <row r="171" ht="18" customHeight="1" spans="1:11">
      <c r="A171" s="7">
        <v>168</v>
      </c>
      <c r="B171" s="8" t="s">
        <v>223</v>
      </c>
      <c r="C171" s="9">
        <v>24014523</v>
      </c>
      <c r="D171" s="7" t="s">
        <v>221</v>
      </c>
      <c r="E171" s="8" t="s">
        <v>221</v>
      </c>
      <c r="F171" s="8" t="s">
        <v>157</v>
      </c>
      <c r="G171" s="8">
        <v>5005</v>
      </c>
      <c r="H171" s="8">
        <v>1</v>
      </c>
      <c r="I171" s="7">
        <v>65.58</v>
      </c>
      <c r="J171" s="7">
        <f>SUMPRODUCT(($G$4:$G$207=G171)*($I$4:$I$207&gt;I171))+1</f>
        <v>3</v>
      </c>
      <c r="K171" s="7"/>
    </row>
    <row r="172" ht="18" customHeight="1" spans="1:11">
      <c r="A172" s="7">
        <v>169</v>
      </c>
      <c r="B172" s="8" t="s">
        <v>224</v>
      </c>
      <c r="C172" s="9">
        <v>24014613</v>
      </c>
      <c r="D172" s="7" t="s">
        <v>170</v>
      </c>
      <c r="E172" s="8" t="s">
        <v>170</v>
      </c>
      <c r="F172" s="8" t="s">
        <v>225</v>
      </c>
      <c r="G172" s="8">
        <v>5006</v>
      </c>
      <c r="H172" s="8">
        <v>1</v>
      </c>
      <c r="I172" s="7">
        <v>91.63</v>
      </c>
      <c r="J172" s="7">
        <f>SUMPRODUCT(($G$4:$G$207=G172)*($I$4:$I$207&gt;I172))+1</f>
        <v>1</v>
      </c>
      <c r="K172" s="7"/>
    </row>
    <row r="173" ht="18" customHeight="1" spans="1:11">
      <c r="A173" s="7">
        <v>170</v>
      </c>
      <c r="B173" s="8" t="s">
        <v>226</v>
      </c>
      <c r="C173" s="9">
        <v>24014616</v>
      </c>
      <c r="D173" s="7" t="s">
        <v>170</v>
      </c>
      <c r="E173" s="8" t="s">
        <v>170</v>
      </c>
      <c r="F173" s="8" t="s">
        <v>225</v>
      </c>
      <c r="G173" s="8">
        <v>5006</v>
      </c>
      <c r="H173" s="8">
        <v>1</v>
      </c>
      <c r="I173" s="7">
        <v>73.49</v>
      </c>
      <c r="J173" s="7">
        <f>SUMPRODUCT(($G$4:$G$207=G173)*($I$4:$I$207&gt;I173))+1</f>
        <v>2</v>
      </c>
      <c r="K173" s="7"/>
    </row>
    <row r="174" ht="18" customHeight="1" spans="1:11">
      <c r="A174" s="7">
        <v>171</v>
      </c>
      <c r="B174" s="8" t="s">
        <v>227</v>
      </c>
      <c r="C174" s="9">
        <v>24014701</v>
      </c>
      <c r="D174" s="7" t="s">
        <v>170</v>
      </c>
      <c r="E174" s="8" t="s">
        <v>170</v>
      </c>
      <c r="F174" s="8" t="s">
        <v>225</v>
      </c>
      <c r="G174" s="8">
        <v>5006</v>
      </c>
      <c r="H174" s="8">
        <v>1</v>
      </c>
      <c r="I174" s="7">
        <v>69.53</v>
      </c>
      <c r="J174" s="7">
        <f>SUMPRODUCT(($G$4:$G$207=G174)*($I$4:$I$207&gt;I174))+1</f>
        <v>3</v>
      </c>
      <c r="K174" s="7"/>
    </row>
    <row r="175" ht="18" customHeight="1" spans="1:11">
      <c r="A175" s="7">
        <v>172</v>
      </c>
      <c r="B175" s="8" t="s">
        <v>228</v>
      </c>
      <c r="C175" s="9">
        <v>24014707</v>
      </c>
      <c r="D175" s="7" t="s">
        <v>229</v>
      </c>
      <c r="E175" s="8" t="s">
        <v>229</v>
      </c>
      <c r="F175" s="8" t="s">
        <v>230</v>
      </c>
      <c r="G175" s="8">
        <v>5007</v>
      </c>
      <c r="H175" s="8">
        <v>2</v>
      </c>
      <c r="I175" s="7">
        <v>90.93</v>
      </c>
      <c r="J175" s="7">
        <f>SUMPRODUCT(($G$4:$G$207=G175)*($I$4:$I$207&gt;I175))+1</f>
        <v>1</v>
      </c>
      <c r="K175" s="7"/>
    </row>
    <row r="176" ht="18" customHeight="1" spans="1:11">
      <c r="A176" s="7">
        <v>173</v>
      </c>
      <c r="B176" s="8" t="s">
        <v>231</v>
      </c>
      <c r="C176" s="9">
        <v>24014717</v>
      </c>
      <c r="D176" s="7" t="s">
        <v>229</v>
      </c>
      <c r="E176" s="8" t="s">
        <v>229</v>
      </c>
      <c r="F176" s="8" t="s">
        <v>230</v>
      </c>
      <c r="G176" s="8">
        <v>5007</v>
      </c>
      <c r="H176" s="8">
        <v>2</v>
      </c>
      <c r="I176" s="7">
        <v>72.32</v>
      </c>
      <c r="J176" s="7">
        <f>SUMPRODUCT(($G$4:$G$207=G176)*($I$4:$I$207&gt;I176))+1</f>
        <v>2</v>
      </c>
      <c r="K176" s="7"/>
    </row>
    <row r="177" ht="18" customHeight="1" spans="1:11">
      <c r="A177" s="7">
        <v>174</v>
      </c>
      <c r="B177" s="8" t="s">
        <v>232</v>
      </c>
      <c r="C177" s="9">
        <v>24014710</v>
      </c>
      <c r="D177" s="7" t="s">
        <v>229</v>
      </c>
      <c r="E177" s="8" t="s">
        <v>229</v>
      </c>
      <c r="F177" s="8" t="s">
        <v>230</v>
      </c>
      <c r="G177" s="8">
        <v>5007</v>
      </c>
      <c r="H177" s="8">
        <v>2</v>
      </c>
      <c r="I177" s="7">
        <v>70.7</v>
      </c>
      <c r="J177" s="7">
        <f>SUMPRODUCT(($G$4:$G$207=G177)*($I$4:$I$207&gt;I177))+1</f>
        <v>3</v>
      </c>
      <c r="K177" s="7"/>
    </row>
    <row r="178" ht="18" customHeight="1" spans="1:11">
      <c r="A178" s="7">
        <v>175</v>
      </c>
      <c r="B178" s="8" t="s">
        <v>233</v>
      </c>
      <c r="C178" s="9">
        <v>24014723</v>
      </c>
      <c r="D178" s="7" t="s">
        <v>229</v>
      </c>
      <c r="E178" s="8" t="s">
        <v>229</v>
      </c>
      <c r="F178" s="8" t="s">
        <v>230</v>
      </c>
      <c r="G178" s="8">
        <v>5007</v>
      </c>
      <c r="H178" s="8">
        <v>2</v>
      </c>
      <c r="I178" s="7">
        <v>69.54</v>
      </c>
      <c r="J178" s="7">
        <f>SUMPRODUCT(($G$4:$G$207=G178)*($I$4:$I$207&gt;I178))+1</f>
        <v>4</v>
      </c>
      <c r="K178" s="7"/>
    </row>
    <row r="179" ht="18" customHeight="1" spans="1:11">
      <c r="A179" s="7">
        <v>176</v>
      </c>
      <c r="B179" s="8" t="s">
        <v>234</v>
      </c>
      <c r="C179" s="9">
        <v>24014715</v>
      </c>
      <c r="D179" s="7" t="s">
        <v>229</v>
      </c>
      <c r="E179" s="8" t="s">
        <v>229</v>
      </c>
      <c r="F179" s="8" t="s">
        <v>230</v>
      </c>
      <c r="G179" s="8">
        <v>5007</v>
      </c>
      <c r="H179" s="8">
        <v>2</v>
      </c>
      <c r="I179" s="7">
        <v>68.14</v>
      </c>
      <c r="J179" s="7">
        <f>SUMPRODUCT(($G$4:$G$207=G179)*($I$4:$I$207&gt;I179))+1</f>
        <v>5</v>
      </c>
      <c r="K179" s="7"/>
    </row>
    <row r="180" ht="18" customHeight="1" spans="1:11">
      <c r="A180" s="7">
        <v>177</v>
      </c>
      <c r="B180" s="8" t="s">
        <v>235</v>
      </c>
      <c r="C180" s="9">
        <v>24014803</v>
      </c>
      <c r="D180" s="7" t="s">
        <v>229</v>
      </c>
      <c r="E180" s="8" t="s">
        <v>229</v>
      </c>
      <c r="F180" s="8" t="s">
        <v>230</v>
      </c>
      <c r="G180" s="8">
        <v>5007</v>
      </c>
      <c r="H180" s="8">
        <v>2</v>
      </c>
      <c r="I180" s="7">
        <v>67.68</v>
      </c>
      <c r="J180" s="7">
        <f>SUMPRODUCT(($G$4:$G$207=G180)*($I$4:$I$207&gt;I180))+1</f>
        <v>6</v>
      </c>
      <c r="K180" s="7"/>
    </row>
    <row r="181" ht="18" customHeight="1" spans="1:11">
      <c r="A181" s="7">
        <v>178</v>
      </c>
      <c r="B181" s="8" t="s">
        <v>236</v>
      </c>
      <c r="C181" s="9">
        <v>24014815</v>
      </c>
      <c r="D181" s="7" t="s">
        <v>237</v>
      </c>
      <c r="E181" s="8" t="s">
        <v>237</v>
      </c>
      <c r="F181" s="8" t="s">
        <v>238</v>
      </c>
      <c r="G181" s="8">
        <v>5008</v>
      </c>
      <c r="H181" s="8">
        <v>1</v>
      </c>
      <c r="I181" s="7">
        <v>71.4</v>
      </c>
      <c r="J181" s="7">
        <f>SUMPRODUCT(($G$4:$G$207=G181)*($I$4:$I$207&gt;I181))+1</f>
        <v>1</v>
      </c>
      <c r="K181" s="7"/>
    </row>
    <row r="182" ht="18" customHeight="1" spans="1:11">
      <c r="A182" s="7">
        <v>179</v>
      </c>
      <c r="B182" s="8" t="s">
        <v>239</v>
      </c>
      <c r="C182" s="9">
        <v>24014818</v>
      </c>
      <c r="D182" s="7" t="s">
        <v>237</v>
      </c>
      <c r="E182" s="8" t="s">
        <v>237</v>
      </c>
      <c r="F182" s="8" t="s">
        <v>238</v>
      </c>
      <c r="G182" s="8">
        <v>5008</v>
      </c>
      <c r="H182" s="8">
        <v>1</v>
      </c>
      <c r="I182" s="7">
        <v>63.25</v>
      </c>
      <c r="J182" s="7">
        <f>SUMPRODUCT(($G$4:$G$207=G182)*($I$4:$I$207&gt;I182))+1</f>
        <v>2</v>
      </c>
      <c r="K182" s="7"/>
    </row>
    <row r="183" ht="18" customHeight="1" spans="1:11">
      <c r="A183" s="7">
        <v>180</v>
      </c>
      <c r="B183" s="8" t="s">
        <v>240</v>
      </c>
      <c r="C183" s="9">
        <v>24014819</v>
      </c>
      <c r="D183" s="7" t="s">
        <v>237</v>
      </c>
      <c r="E183" s="8" t="s">
        <v>237</v>
      </c>
      <c r="F183" s="8" t="s">
        <v>238</v>
      </c>
      <c r="G183" s="8">
        <v>5008</v>
      </c>
      <c r="H183" s="8">
        <v>1</v>
      </c>
      <c r="I183" s="7">
        <v>62.09</v>
      </c>
      <c r="J183" s="7">
        <f>SUMPRODUCT(($G$4:$G$207=G183)*($I$4:$I$207&gt;I183))+1</f>
        <v>3</v>
      </c>
      <c r="K183" s="7"/>
    </row>
    <row r="184" ht="18" customHeight="1" spans="1:11">
      <c r="A184" s="7">
        <v>181</v>
      </c>
      <c r="B184" s="8" t="s">
        <v>241</v>
      </c>
      <c r="C184" s="9">
        <v>24025229</v>
      </c>
      <c r="D184" s="7" t="s">
        <v>237</v>
      </c>
      <c r="E184" s="8" t="s">
        <v>237</v>
      </c>
      <c r="F184" s="8" t="s">
        <v>162</v>
      </c>
      <c r="G184" s="8">
        <v>5009</v>
      </c>
      <c r="H184" s="8">
        <v>1</v>
      </c>
      <c r="I184" s="7">
        <v>76.05</v>
      </c>
      <c r="J184" s="7">
        <f>SUMPRODUCT(($G$4:$G$207=G184)*($I$4:$I$207&gt;I184))+1</f>
        <v>1</v>
      </c>
      <c r="K184" s="7"/>
    </row>
    <row r="185" ht="18" customHeight="1" spans="1:11">
      <c r="A185" s="7">
        <v>182</v>
      </c>
      <c r="B185" s="8" t="s">
        <v>242</v>
      </c>
      <c r="C185" s="9">
        <v>24025001</v>
      </c>
      <c r="D185" s="7" t="s">
        <v>237</v>
      </c>
      <c r="E185" s="8" t="s">
        <v>237</v>
      </c>
      <c r="F185" s="8" t="s">
        <v>162</v>
      </c>
      <c r="G185" s="8">
        <v>5009</v>
      </c>
      <c r="H185" s="8">
        <v>1</v>
      </c>
      <c r="I185" s="7">
        <v>75.58</v>
      </c>
      <c r="J185" s="7">
        <f>SUMPRODUCT(($G$4:$G$207=G185)*($I$4:$I$207&gt;I185))+1</f>
        <v>2</v>
      </c>
      <c r="K185" s="7"/>
    </row>
    <row r="186" ht="18" customHeight="1" spans="1:11">
      <c r="A186" s="7">
        <v>183</v>
      </c>
      <c r="B186" s="8" t="s">
        <v>243</v>
      </c>
      <c r="C186" s="9">
        <v>24025222</v>
      </c>
      <c r="D186" s="7" t="s">
        <v>237</v>
      </c>
      <c r="E186" s="8" t="s">
        <v>237</v>
      </c>
      <c r="F186" s="8" t="s">
        <v>162</v>
      </c>
      <c r="G186" s="8">
        <v>5009</v>
      </c>
      <c r="H186" s="8">
        <v>1</v>
      </c>
      <c r="I186" s="7">
        <v>73.95</v>
      </c>
      <c r="J186" s="7">
        <f>SUMPRODUCT(($G$4:$G$207=G186)*($I$4:$I$207&gt;I186))+1</f>
        <v>3</v>
      </c>
      <c r="K186" s="7"/>
    </row>
    <row r="187" ht="18" customHeight="1" spans="1:11">
      <c r="A187" s="7">
        <v>184</v>
      </c>
      <c r="B187" s="8" t="s">
        <v>244</v>
      </c>
      <c r="C187" s="9">
        <v>24025328</v>
      </c>
      <c r="D187" s="7" t="s">
        <v>245</v>
      </c>
      <c r="E187" s="8" t="s">
        <v>245</v>
      </c>
      <c r="F187" s="8" t="s">
        <v>157</v>
      </c>
      <c r="G187" s="8">
        <v>5010</v>
      </c>
      <c r="H187" s="8">
        <v>1</v>
      </c>
      <c r="I187" s="7">
        <v>73.49</v>
      </c>
      <c r="J187" s="7">
        <f>SUMPRODUCT(($G$4:$G$207=G187)*($I$4:$I$207&gt;I187))+1</f>
        <v>1</v>
      </c>
      <c r="K187" s="7"/>
    </row>
    <row r="188" ht="18" customHeight="1" spans="1:11">
      <c r="A188" s="7">
        <v>185</v>
      </c>
      <c r="B188" s="8" t="s">
        <v>177</v>
      </c>
      <c r="C188" s="9">
        <v>24025406</v>
      </c>
      <c r="D188" s="7" t="s">
        <v>245</v>
      </c>
      <c r="E188" s="8" t="s">
        <v>245</v>
      </c>
      <c r="F188" s="8" t="s">
        <v>157</v>
      </c>
      <c r="G188" s="8">
        <v>5010</v>
      </c>
      <c r="H188" s="8">
        <v>1</v>
      </c>
      <c r="I188" s="7">
        <v>68.6</v>
      </c>
      <c r="J188" s="7">
        <f>SUMPRODUCT(($G$4:$G$207=G188)*($I$4:$I$207&gt;I188))+1</f>
        <v>2</v>
      </c>
      <c r="K188" s="7"/>
    </row>
    <row r="189" ht="18" customHeight="1" spans="1:11">
      <c r="A189" s="7">
        <v>186</v>
      </c>
      <c r="B189" s="8" t="s">
        <v>246</v>
      </c>
      <c r="C189" s="9">
        <v>24025329</v>
      </c>
      <c r="D189" s="7" t="s">
        <v>245</v>
      </c>
      <c r="E189" s="8" t="s">
        <v>245</v>
      </c>
      <c r="F189" s="8" t="s">
        <v>157</v>
      </c>
      <c r="G189" s="8">
        <v>5010</v>
      </c>
      <c r="H189" s="8">
        <v>1</v>
      </c>
      <c r="I189" s="7">
        <v>66.75</v>
      </c>
      <c r="J189" s="7">
        <f>SUMPRODUCT(($G$4:$G$207=G189)*($I$4:$I$207&gt;I189))+1</f>
        <v>3</v>
      </c>
      <c r="K189" s="7"/>
    </row>
    <row r="190" ht="18" customHeight="1" spans="1:11">
      <c r="A190" s="7">
        <v>187</v>
      </c>
      <c r="B190" s="8" t="s">
        <v>247</v>
      </c>
      <c r="C190" s="9">
        <v>24014928</v>
      </c>
      <c r="D190" s="7" t="s">
        <v>175</v>
      </c>
      <c r="E190" s="8" t="s">
        <v>175</v>
      </c>
      <c r="F190" s="8" t="s">
        <v>248</v>
      </c>
      <c r="G190" s="8">
        <v>5011</v>
      </c>
      <c r="H190" s="8">
        <v>1</v>
      </c>
      <c r="I190" s="7">
        <v>73.25</v>
      </c>
      <c r="J190" s="7">
        <f>SUMPRODUCT(($G$4:$G$207=G190)*($I$4:$I$207&gt;I190))+1</f>
        <v>1</v>
      </c>
      <c r="K190" s="7"/>
    </row>
    <row r="191" ht="18" customHeight="1" spans="1:11">
      <c r="A191" s="7">
        <v>188</v>
      </c>
      <c r="B191" s="8" t="s">
        <v>249</v>
      </c>
      <c r="C191" s="9">
        <v>24014824</v>
      </c>
      <c r="D191" s="7" t="s">
        <v>175</v>
      </c>
      <c r="E191" s="8" t="s">
        <v>175</v>
      </c>
      <c r="F191" s="8" t="s">
        <v>248</v>
      </c>
      <c r="G191" s="8">
        <v>5011</v>
      </c>
      <c r="H191" s="8">
        <v>1</v>
      </c>
      <c r="I191" s="7">
        <v>72.56</v>
      </c>
      <c r="J191" s="7">
        <f>SUMPRODUCT(($G$4:$G$207=G191)*($I$4:$I$207&gt;I191))+1</f>
        <v>2</v>
      </c>
      <c r="K191" s="7"/>
    </row>
    <row r="192" ht="18" customHeight="1" spans="1:11">
      <c r="A192" s="7">
        <v>189</v>
      </c>
      <c r="B192" s="8" t="s">
        <v>250</v>
      </c>
      <c r="C192" s="9">
        <v>24014929</v>
      </c>
      <c r="D192" s="7" t="s">
        <v>175</v>
      </c>
      <c r="E192" s="8" t="s">
        <v>175</v>
      </c>
      <c r="F192" s="8" t="s">
        <v>248</v>
      </c>
      <c r="G192" s="8">
        <v>5011</v>
      </c>
      <c r="H192" s="8">
        <v>1</v>
      </c>
      <c r="I192" s="7">
        <v>68.37</v>
      </c>
      <c r="J192" s="7">
        <f>SUMPRODUCT(($G$4:$G$207=G192)*($I$4:$I$207&gt;I192))+1</f>
        <v>3</v>
      </c>
      <c r="K192" s="7"/>
    </row>
    <row r="193" ht="18" customHeight="1" spans="1:11">
      <c r="A193" s="7">
        <v>190</v>
      </c>
      <c r="B193" s="8" t="s">
        <v>251</v>
      </c>
      <c r="C193" s="9">
        <v>24025422</v>
      </c>
      <c r="D193" s="7" t="s">
        <v>175</v>
      </c>
      <c r="E193" s="8" t="s">
        <v>175</v>
      </c>
      <c r="F193" s="8" t="s">
        <v>252</v>
      </c>
      <c r="G193" s="8">
        <v>5012</v>
      </c>
      <c r="H193" s="8">
        <v>1</v>
      </c>
      <c r="I193" s="7">
        <v>70.23</v>
      </c>
      <c r="J193" s="7">
        <f>SUMPRODUCT(($G$4:$G$207=G193)*($I$4:$I$207&gt;I193))+1</f>
        <v>1</v>
      </c>
      <c r="K193" s="7"/>
    </row>
    <row r="194" ht="18" customHeight="1" spans="1:11">
      <c r="A194" s="7">
        <v>191</v>
      </c>
      <c r="B194" s="8" t="s">
        <v>253</v>
      </c>
      <c r="C194" s="9">
        <v>24025415</v>
      </c>
      <c r="D194" s="7" t="s">
        <v>175</v>
      </c>
      <c r="E194" s="8" t="s">
        <v>175</v>
      </c>
      <c r="F194" s="8" t="s">
        <v>252</v>
      </c>
      <c r="G194" s="8">
        <v>5012</v>
      </c>
      <c r="H194" s="8">
        <v>1</v>
      </c>
      <c r="I194" s="7">
        <v>68.37</v>
      </c>
      <c r="J194" s="7">
        <f>SUMPRODUCT(($G$4:$G$207=G194)*($I$4:$I$207&gt;I194))+1</f>
        <v>2</v>
      </c>
      <c r="K194" s="7"/>
    </row>
    <row r="195" ht="18" customHeight="1" spans="1:11">
      <c r="A195" s="7">
        <v>192</v>
      </c>
      <c r="B195" s="8" t="s">
        <v>254</v>
      </c>
      <c r="C195" s="9">
        <v>24025515</v>
      </c>
      <c r="D195" s="7" t="s">
        <v>175</v>
      </c>
      <c r="E195" s="8" t="s">
        <v>175</v>
      </c>
      <c r="F195" s="8" t="s">
        <v>252</v>
      </c>
      <c r="G195" s="8">
        <v>5012</v>
      </c>
      <c r="H195" s="8">
        <v>1</v>
      </c>
      <c r="I195" s="7">
        <v>67.9</v>
      </c>
      <c r="J195" s="7">
        <f>SUMPRODUCT(($G$4:$G$207=G195)*($I$4:$I$207&gt;I195))+1</f>
        <v>3</v>
      </c>
      <c r="K195" s="7"/>
    </row>
    <row r="196" ht="18" customHeight="1" spans="1:11">
      <c r="A196" s="7">
        <v>193</v>
      </c>
      <c r="B196" s="8" t="s">
        <v>255</v>
      </c>
      <c r="C196" s="9">
        <v>24025602</v>
      </c>
      <c r="D196" s="7" t="s">
        <v>175</v>
      </c>
      <c r="E196" s="8" t="s">
        <v>175</v>
      </c>
      <c r="F196" s="8" t="s">
        <v>256</v>
      </c>
      <c r="G196" s="8">
        <v>5013</v>
      </c>
      <c r="H196" s="8">
        <v>1</v>
      </c>
      <c r="I196" s="7">
        <v>76.98</v>
      </c>
      <c r="J196" s="7">
        <f>SUMPRODUCT(($G$4:$G$207=G196)*($I$4:$I$207&gt;I196))+1</f>
        <v>1</v>
      </c>
      <c r="K196" s="7"/>
    </row>
    <row r="197" ht="18" customHeight="1" spans="1:11">
      <c r="A197" s="7">
        <v>194</v>
      </c>
      <c r="B197" s="8" t="s">
        <v>257</v>
      </c>
      <c r="C197" s="9">
        <v>24025601</v>
      </c>
      <c r="D197" s="7" t="s">
        <v>175</v>
      </c>
      <c r="E197" s="8" t="s">
        <v>175</v>
      </c>
      <c r="F197" s="8" t="s">
        <v>256</v>
      </c>
      <c r="G197" s="8">
        <v>5013</v>
      </c>
      <c r="H197" s="8">
        <v>1</v>
      </c>
      <c r="I197" s="7">
        <v>72.09</v>
      </c>
      <c r="J197" s="7">
        <f>SUMPRODUCT(($G$4:$G$207=G197)*($I$4:$I$207&gt;I197))+1</f>
        <v>2</v>
      </c>
      <c r="K197" s="7"/>
    </row>
    <row r="198" ht="18" customHeight="1" spans="1:11">
      <c r="A198" s="7">
        <v>195</v>
      </c>
      <c r="B198" s="8" t="s">
        <v>258</v>
      </c>
      <c r="C198" s="9">
        <v>24025614</v>
      </c>
      <c r="D198" s="7" t="s">
        <v>175</v>
      </c>
      <c r="E198" s="8" t="s">
        <v>175</v>
      </c>
      <c r="F198" s="8" t="s">
        <v>256</v>
      </c>
      <c r="G198" s="8">
        <v>5013</v>
      </c>
      <c r="H198" s="8">
        <v>1</v>
      </c>
      <c r="I198" s="7">
        <v>65.82</v>
      </c>
      <c r="J198" s="7">
        <f>SUMPRODUCT(($G$4:$G$207=G198)*($I$4:$I$207&gt;I198))+1</f>
        <v>3</v>
      </c>
      <c r="K198" s="7"/>
    </row>
    <row r="199" ht="18" customHeight="1" spans="1:11">
      <c r="A199" s="7">
        <v>196</v>
      </c>
      <c r="B199" s="8" t="s">
        <v>259</v>
      </c>
      <c r="C199" s="9">
        <v>24025719</v>
      </c>
      <c r="D199" s="7" t="s">
        <v>175</v>
      </c>
      <c r="E199" s="8" t="s">
        <v>175</v>
      </c>
      <c r="F199" s="8" t="s">
        <v>157</v>
      </c>
      <c r="G199" s="8">
        <v>5014</v>
      </c>
      <c r="H199" s="8">
        <v>1</v>
      </c>
      <c r="I199" s="7">
        <v>74.65</v>
      </c>
      <c r="J199" s="7">
        <f>SUMPRODUCT(($G$4:$G$207=G199)*($I$4:$I$207&gt;I199))+1</f>
        <v>1</v>
      </c>
      <c r="K199" s="7"/>
    </row>
    <row r="200" ht="18" customHeight="1" spans="1:11">
      <c r="A200" s="7">
        <v>197</v>
      </c>
      <c r="B200" s="8" t="s">
        <v>260</v>
      </c>
      <c r="C200" s="9">
        <v>24025710</v>
      </c>
      <c r="D200" s="7" t="s">
        <v>175</v>
      </c>
      <c r="E200" s="8" t="s">
        <v>175</v>
      </c>
      <c r="F200" s="8" t="s">
        <v>157</v>
      </c>
      <c r="G200" s="8">
        <v>5014</v>
      </c>
      <c r="H200" s="8">
        <v>1</v>
      </c>
      <c r="I200" s="7">
        <v>73.49</v>
      </c>
      <c r="J200" s="7">
        <f>SUMPRODUCT(($G$4:$G$207=G200)*($I$4:$I$207&gt;I200))+1</f>
        <v>2</v>
      </c>
      <c r="K200" s="7"/>
    </row>
    <row r="201" ht="18" customHeight="1" spans="1:11">
      <c r="A201" s="7">
        <v>198</v>
      </c>
      <c r="B201" s="8" t="s">
        <v>261</v>
      </c>
      <c r="C201" s="9">
        <v>24025720</v>
      </c>
      <c r="D201" s="7" t="s">
        <v>175</v>
      </c>
      <c r="E201" s="8" t="s">
        <v>175</v>
      </c>
      <c r="F201" s="8" t="s">
        <v>157</v>
      </c>
      <c r="G201" s="8">
        <v>5014</v>
      </c>
      <c r="H201" s="8">
        <v>1</v>
      </c>
      <c r="I201" s="7">
        <v>71.4</v>
      </c>
      <c r="J201" s="7">
        <f>SUMPRODUCT(($G$4:$G$207=G201)*($I$4:$I$207&gt;I201))+1</f>
        <v>3</v>
      </c>
      <c r="K201" s="7"/>
    </row>
    <row r="202" ht="18" customHeight="1" spans="1:11">
      <c r="A202" s="7">
        <v>199</v>
      </c>
      <c r="B202" s="8" t="s">
        <v>262</v>
      </c>
      <c r="C202" s="9">
        <v>24025812</v>
      </c>
      <c r="D202" s="7" t="s">
        <v>175</v>
      </c>
      <c r="E202" s="8" t="s">
        <v>175</v>
      </c>
      <c r="F202" s="8" t="s">
        <v>263</v>
      </c>
      <c r="G202" s="8">
        <v>5015</v>
      </c>
      <c r="H202" s="8">
        <v>1</v>
      </c>
      <c r="I202" s="7">
        <v>71.16</v>
      </c>
      <c r="J202" s="7">
        <f>SUMPRODUCT(($G$4:$G$207=G202)*($I$4:$I$207&gt;I202))+1</f>
        <v>1</v>
      </c>
      <c r="K202" s="7"/>
    </row>
    <row r="203" ht="18" customHeight="1" spans="1:11">
      <c r="A203" s="7">
        <v>200</v>
      </c>
      <c r="B203" s="8" t="s">
        <v>264</v>
      </c>
      <c r="C203" s="9">
        <v>24025819</v>
      </c>
      <c r="D203" s="7" t="s">
        <v>175</v>
      </c>
      <c r="E203" s="8" t="s">
        <v>175</v>
      </c>
      <c r="F203" s="8" t="s">
        <v>263</v>
      </c>
      <c r="G203" s="8">
        <v>5015</v>
      </c>
      <c r="H203" s="8">
        <v>1</v>
      </c>
      <c r="I203" s="7">
        <v>70</v>
      </c>
      <c r="J203" s="7">
        <f>SUMPRODUCT(($G$4:$G$207=G203)*($I$4:$I$207&gt;I203))+1</f>
        <v>2</v>
      </c>
      <c r="K203" s="7"/>
    </row>
    <row r="204" ht="18" customHeight="1" spans="1:11">
      <c r="A204" s="7">
        <v>201</v>
      </c>
      <c r="B204" s="8" t="s">
        <v>265</v>
      </c>
      <c r="C204" s="9">
        <v>24025928</v>
      </c>
      <c r="D204" s="7" t="s">
        <v>175</v>
      </c>
      <c r="E204" s="8" t="s">
        <v>175</v>
      </c>
      <c r="F204" s="8" t="s">
        <v>263</v>
      </c>
      <c r="G204" s="8">
        <v>5015</v>
      </c>
      <c r="H204" s="8">
        <v>1</v>
      </c>
      <c r="I204" s="7">
        <v>70</v>
      </c>
      <c r="J204" s="7">
        <f>SUMPRODUCT(($G$4:$G$207=G204)*($I$4:$I$207&gt;I204))+1</f>
        <v>2</v>
      </c>
      <c r="K204" s="7"/>
    </row>
    <row r="205" ht="18" customHeight="1" spans="1:11">
      <c r="A205" s="7">
        <v>202</v>
      </c>
      <c r="B205" s="8" t="s">
        <v>266</v>
      </c>
      <c r="C205" s="9">
        <v>24026028</v>
      </c>
      <c r="D205" s="7" t="s">
        <v>175</v>
      </c>
      <c r="E205" s="8" t="s">
        <v>175</v>
      </c>
      <c r="F205" s="8" t="s">
        <v>267</v>
      </c>
      <c r="G205" s="8">
        <v>5016</v>
      </c>
      <c r="H205" s="8">
        <v>1</v>
      </c>
      <c r="I205" s="7">
        <v>73.72</v>
      </c>
      <c r="J205" s="7">
        <f>SUMPRODUCT(($G$4:$G$207=G205)*($I$4:$I$207&gt;I205))+1</f>
        <v>1</v>
      </c>
      <c r="K205" s="7"/>
    </row>
    <row r="206" ht="18" customHeight="1" spans="1:11">
      <c r="A206" s="7">
        <v>203</v>
      </c>
      <c r="B206" s="8" t="s">
        <v>268</v>
      </c>
      <c r="C206" s="9">
        <v>24026022</v>
      </c>
      <c r="D206" s="7" t="s">
        <v>175</v>
      </c>
      <c r="E206" s="8" t="s">
        <v>175</v>
      </c>
      <c r="F206" s="8" t="s">
        <v>267</v>
      </c>
      <c r="G206" s="8">
        <v>5016</v>
      </c>
      <c r="H206" s="8">
        <v>1</v>
      </c>
      <c r="I206" s="7">
        <v>70.93</v>
      </c>
      <c r="J206" s="7">
        <f>SUMPRODUCT(($G$4:$G$207=G206)*($I$4:$I$207&gt;I206))+1</f>
        <v>2</v>
      </c>
      <c r="K206" s="7"/>
    </row>
    <row r="207" ht="18" customHeight="1" spans="1:11">
      <c r="A207" s="7">
        <v>204</v>
      </c>
      <c r="B207" s="8" t="s">
        <v>269</v>
      </c>
      <c r="C207" s="9">
        <v>24026030</v>
      </c>
      <c r="D207" s="7" t="s">
        <v>175</v>
      </c>
      <c r="E207" s="8" t="s">
        <v>175</v>
      </c>
      <c r="F207" s="8" t="s">
        <v>267</v>
      </c>
      <c r="G207" s="8">
        <v>5016</v>
      </c>
      <c r="H207" s="8">
        <v>1</v>
      </c>
      <c r="I207" s="7">
        <v>70.23</v>
      </c>
      <c r="J207" s="7">
        <f>SUMPRODUCT(($G$4:$G$207=G207)*($I$4:$I$207&gt;I207))+1</f>
        <v>3</v>
      </c>
      <c r="K207" s="7"/>
    </row>
    <row r="208" ht="18" customHeight="1" spans="1:11">
      <c r="A208" s="7">
        <v>205</v>
      </c>
      <c r="B208" s="8" t="s">
        <v>270</v>
      </c>
      <c r="C208" s="9" t="s">
        <v>271</v>
      </c>
      <c r="D208" s="7"/>
      <c r="E208" s="8" t="s">
        <v>14</v>
      </c>
      <c r="F208" s="8" t="s">
        <v>19</v>
      </c>
      <c r="G208" s="8" t="s">
        <v>272</v>
      </c>
      <c r="H208" s="8">
        <v>1</v>
      </c>
      <c r="I208" s="7" t="s">
        <v>271</v>
      </c>
      <c r="J208" s="7" t="s">
        <v>271</v>
      </c>
      <c r="K208" s="7"/>
    </row>
  </sheetData>
  <autoFilter xmlns:etc="http://www.wps.cn/officeDocument/2017/etCustomData" ref="A3:J208" etc:filterBottomFollowUsedRange="0">
    <sortState ref="A3:J208">
      <sortCondition ref="G2:G2638"/>
      <sortCondition ref="I2:I2638" descending="1"/>
    </sortState>
    <extLst/>
  </autoFilter>
  <sortState ref="A2:J2638">
    <sortCondition ref="C2"/>
  </sortState>
  <mergeCells count="2">
    <mergeCell ref="A1:K1"/>
    <mergeCell ref="A2:K2"/>
  </mergeCells>
  <pageMargins left="0.629861111111111" right="0.511805555555556" top="0.629861111111111" bottom="0.747916666666667" header="0.5" footer="0.5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微信用户</cp:lastModifiedBy>
  <dcterms:created xsi:type="dcterms:W3CDTF">2020-04-28T06:59:00Z</dcterms:created>
  <dcterms:modified xsi:type="dcterms:W3CDTF">2024-11-17T05:30:39Z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48FC2408C1A242A692E73B4FB70BE77A_13</vt:lpwstr>
  </property>
  <property fmtid="{D5CDD505-2E9C-101B-9397-08002B2CF9AE}" pid="3" name="KSOProductBuildVer">
    <vt:lpwstr>2052-12.1.0.18608</vt:lpwstr>
  </property>
</Properties>
</file>