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22C90CA7-7287-4753-88E1-74789A409266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名单" sheetId="1" r:id="rId1"/>
  </sheets>
  <definedNames>
    <definedName name="_xlnm._FilterDatabase" localSheetId="0" hidden="1">名单!$A$2:$H$30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<sst xmlns="http://schemas.openxmlformats.org/spreadsheetml/2006/main" count="129" uniqueCount="60">
  <si>
    <t>巫溪县2024年第三季度公开遴选事业单位工作人员
面试成绩、总成绩公示及是否进入体检人员名单</t>
  </si>
  <si>
    <t>序号</t>
  </si>
  <si>
    <t>姓名</t>
  </si>
  <si>
    <t>遴选单位</t>
  </si>
  <si>
    <t>岗位名称</t>
  </si>
  <si>
    <t>笔试成绩</t>
  </si>
  <si>
    <t>面试成绩</t>
  </si>
  <si>
    <t>总成绩</t>
  </si>
  <si>
    <t>是否进入体检环节</t>
  </si>
  <si>
    <t>田小东</t>
  </si>
  <si>
    <t>巫溪县道路运输事务中心</t>
  </si>
  <si>
    <t>内河水运岗</t>
  </si>
  <si>
    <t>是</t>
  </si>
  <si>
    <t>张玲</t>
  </si>
  <si>
    <t>否</t>
  </si>
  <si>
    <t>王冰洁</t>
  </si>
  <si>
    <t>综合岗</t>
  </si>
  <si>
    <t>李祖彬</t>
  </si>
  <si>
    <t>张博</t>
  </si>
  <si>
    <t>巫溪县铁路民航管理中心</t>
  </si>
  <si>
    <t>缺考</t>
  </si>
  <si>
    <t>张啟华</t>
  </si>
  <si>
    <t>胡蓉</t>
  </si>
  <si>
    <t>巫溪县投资促进服务中心</t>
  </si>
  <si>
    <t>招商引资岗</t>
  </si>
  <si>
    <t>喻丹</t>
  </si>
  <si>
    <t>周章燕</t>
  </si>
  <si>
    <t>巫溪县贸易促进服务中心</t>
  </si>
  <si>
    <t>沈顺林</t>
  </si>
  <si>
    <t>王雪平</t>
  </si>
  <si>
    <t>何春花</t>
  </si>
  <si>
    <t>余田</t>
  </si>
  <si>
    <t>巫溪县水利水电事务中心</t>
  </si>
  <si>
    <t>刘恋</t>
  </si>
  <si>
    <t>杜超权</t>
  </si>
  <si>
    <t>巫溪县卫生财务集中核算中心</t>
  </si>
  <si>
    <t>财务岗</t>
  </si>
  <si>
    <t>王丽莉</t>
  </si>
  <si>
    <t>龚晓玲</t>
  </si>
  <si>
    <t>巫溪县卫生计生120指挥信息管理中心</t>
  </si>
  <si>
    <t>姚炎炎</t>
  </si>
  <si>
    <t>向娟</t>
  </si>
  <si>
    <t>巫溪县体育发展中心</t>
  </si>
  <si>
    <t>邓小琴</t>
  </si>
  <si>
    <t>张顺杨</t>
  </si>
  <si>
    <t>巫溪县数字化城市运行和治理中心（原巫溪县创建工作服务中心）</t>
  </si>
  <si>
    <t>李开诚</t>
  </si>
  <si>
    <t>汤波</t>
  </si>
  <si>
    <t>巫溪县政府信息中心</t>
  </si>
  <si>
    <t>许阳</t>
  </si>
  <si>
    <t>李兴林</t>
  </si>
  <si>
    <t>巫溪县人民医院</t>
  </si>
  <si>
    <t>临床医师岗</t>
  </si>
  <si>
    <t>徐星</t>
  </si>
  <si>
    <t>巫溪县中医院</t>
  </si>
  <si>
    <t>张秀娟</t>
  </si>
  <si>
    <t>医务岗</t>
  </si>
  <si>
    <t>李元春</t>
  </si>
  <si>
    <t xml:space="preserve">    注意：请进入体检的考生于2024年8月12日上午7：30，空腹到巫溪县人力社保局一楼大厅集中，统一参加体检。并请做好体检准备工作（身份证、2寸寸照一张、体检费400元现金，体检前一天晚上清淡饮食、不饮酒）。</t>
  </si>
  <si>
    <t>巫溪县人力资源和社会保障局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</si>
</sst>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7" x14ac:knownFonts="1"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sz val="10"/>
      <color indexed="63"/>
      <name val="方正黑体_GBK"/>
      <charset val="134"/>
    </font>
    <font>
      <sz val="10"/>
      <color indexed="8"/>
      <name val="方正黑体_GBK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4"/>
      <color indexed="63"/>
      <name val="方正小标宋_GBK"/>
      <family val="4"/>
      <charset val="134"/>
    </font>
    <font>
      <sz val="14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">
    <xf numFmtId="0" fontId="0" fillId="0" borderId="0" applyBorder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3" fillId="0" borderId="0" applyBorder="0">
      <alignment vertical="center"/>
    </xf>
    <xf numFmtId="0" fontId="2" fillId="11" borderId="0" applyNumberFormat="0" applyBorder="0" applyAlignment="0" applyProtection="0">
      <alignment vertical="center"/>
    </xf>
    <xf numFmtId="0" fontId="3" fillId="18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3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3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176" fontId="13" fillId="0" borderId="0" xfId="0" applyNumberFormat="1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center" vertical="center"/>
    </xf>
    <xf numFmtId="31" fontId="20" fillId="0" borderId="0" xfId="0" applyNumberFormat="1" applyFont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26" fillId="0" borderId="0" xfId="0" applyFont="1" applyBorder="1">
      <alignment vertical="center"/>
    </xf>
    <xf numFmtId="176" fontId="26" fillId="0" borderId="0" xfId="0" applyNumberFormat="1" applyFont="1" applyBorder="1">
      <alignment vertical="center"/>
    </xf>
  </cellXfs>
  <cellStyles count="46">
    <cellStyle name="20% - 强调文字颜色 1" xfId="41" xr:uid="{00000000-0005-0000-0000-000030000000}"/>
    <cellStyle name="20% - 强调文字颜色 2" xfId="25" xr:uid="{00000000-0005-0000-0000-00001E000000}"/>
    <cellStyle name="20% - 强调文字颜色 3" xfId="28" xr:uid="{00000000-0005-0000-0000-000022000000}"/>
    <cellStyle name="20% - 强调文字颜色 4" xfId="30" xr:uid="{00000000-0005-0000-0000-000024000000}"/>
    <cellStyle name="20% - 强调文字颜色 5" xfId="11" xr:uid="{00000000-0005-0000-0000-000010000000}"/>
    <cellStyle name="20% - 强调文字颜色 6" xfId="3" xr:uid="{00000000-0005-0000-0000-000004000000}"/>
    <cellStyle name="40% - 强调文字颜色 1" xfId="42" xr:uid="{00000000-0005-0000-0000-000031000000}"/>
    <cellStyle name="40% - 强调文字颜色 2" xfId="44" xr:uid="{00000000-0005-0000-0000-000033000000}"/>
    <cellStyle name="40% - 强调文字颜色 3" xfId="32" xr:uid="{00000000-0005-0000-0000-000027000000}"/>
    <cellStyle name="40% - 强调文字颜色 4" xfId="14" xr:uid="{00000000-0005-0000-0000-000013000000}"/>
    <cellStyle name="40% - 强调文字颜色 5" xfId="9" xr:uid="{00000000-0005-0000-0000-00000E000000}"/>
    <cellStyle name="40% - 强调文字颜色 6" xfId="6" xr:uid="{00000000-0005-0000-0000-00000B000000}"/>
    <cellStyle name="60% - 强调文字颜色 1" xfId="16" xr:uid="{00000000-0005-0000-0000-000015000000}"/>
    <cellStyle name="60% - 强调文字颜色 2" xfId="24" xr:uid="{00000000-0005-0000-0000-00001D000000}"/>
    <cellStyle name="60% - 强调文字颜色 3" xfId="37" xr:uid="{00000000-0005-0000-0000-00002C000000}"/>
    <cellStyle name="60% - 强调文字颜色 4" xfId="20" xr:uid="{00000000-0005-0000-0000-000019000000}"/>
    <cellStyle name="60% - 强调文字颜色 5" xfId="26" xr:uid="{00000000-0005-0000-0000-00001F000000}"/>
    <cellStyle name="60% - 强调文字颜色 6" xfId="34" xr:uid="{00000000-0005-0000-0000-000029000000}"/>
    <cellStyle name="标题" xfId="5" xr:uid="{00000000-0005-0000-0000-000009000000}"/>
    <cellStyle name="标题 1" xfId="27" xr:uid="{00000000-0005-0000-0000-000020000000}"/>
    <cellStyle name="标题 2" xfId="19" xr:uid="{00000000-0005-0000-0000-000018000000}"/>
    <cellStyle name="标题 3" xfId="15" xr:uid="{00000000-0005-0000-0000-000014000000}"/>
    <cellStyle name="标题 4" xfId="23" xr:uid="{00000000-0005-0000-0000-00001C000000}"/>
    <cellStyle name="差" xfId="33" xr:uid="{00000000-0005-0000-0000-000028000000}"/>
    <cellStyle name="常规" xfId="0" builtinId="0"/>
    <cellStyle name="常规 2" xfId="43" xr:uid="{00000000-0005-0000-0000-000032000000}"/>
    <cellStyle name="常规 2 2" xfId="10" xr:uid="{00000000-0005-0000-0000-00000F000000}"/>
    <cellStyle name="常规 3" xfId="36" xr:uid="{00000000-0005-0000-0000-00002B000000}"/>
    <cellStyle name="超链接 2" xfId="7" xr:uid="{00000000-0005-0000-0000-00000C000000}"/>
    <cellStyle name="好" xfId="39" xr:uid="{00000000-0005-0000-0000-00002E000000}"/>
    <cellStyle name="汇总" xfId="18" xr:uid="{00000000-0005-0000-0000-000017000000}"/>
    <cellStyle name="计算" xfId="31" xr:uid="{00000000-0005-0000-0000-000025000000}"/>
    <cellStyle name="检查单元格" xfId="35" xr:uid="{00000000-0005-0000-0000-00002A000000}"/>
    <cellStyle name="解释性文本" xfId="17" xr:uid="{00000000-0005-0000-0000-000016000000}"/>
    <cellStyle name="警告文本" xfId="22" xr:uid="{00000000-0005-0000-0000-00001B000000}"/>
    <cellStyle name="链接单元格" xfId="2" xr:uid="{00000000-0005-0000-0000-000003000000}"/>
    <cellStyle name="强调文字颜色 1" xfId="12" xr:uid="{00000000-0005-0000-0000-000011000000}"/>
    <cellStyle name="强调文字颜色 2" xfId="1" xr:uid="{00000000-0005-0000-0000-000002000000}"/>
    <cellStyle name="强调文字颜色 3" xfId="45" xr:uid="{00000000-0005-0000-0000-000034000000}"/>
    <cellStyle name="强调文字颜色 4" xfId="4" xr:uid="{00000000-0005-0000-0000-000006000000}"/>
    <cellStyle name="强调文字颜色 5" xfId="13" xr:uid="{00000000-0005-0000-0000-000012000000}"/>
    <cellStyle name="强调文字颜色 6" xfId="8" xr:uid="{00000000-0005-0000-0000-00000D000000}"/>
    <cellStyle name="适中" xfId="40" xr:uid="{00000000-0005-0000-0000-00002F000000}"/>
    <cellStyle name="输出" xfId="21" xr:uid="{00000000-0005-0000-0000-00001A000000}"/>
    <cellStyle name="输入" xfId="29" xr:uid="{00000000-0005-0000-0000-000023000000}"/>
    <cellStyle name="注释" xfId="38" xr:uid="{00000000-0005-0000-0000-00002D000000}"/>
  </cellStyles>
  <dxfs count="1">
    <dxf>
      <fill>
        <patternFill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34"/>
  <sheetViews>
    <sheetView tabSelected="1" workbookViewId="0">
      <selection activeCell="K4" sqref="K4"/>
    </sheetView>
  </sheetViews>
  <sheetFormatPr defaultColWidth="9" defaultRowHeight="14.25" x14ac:dyDescent="0.15"/>
  <cols>
    <col min="1" max="1" width="4.875" style="1" customWidth="1"/>
    <col min="2" max="2" width="7.125" style="1" customWidth="1"/>
    <col min="3" max="3" width="32.5" style="1" customWidth="1"/>
    <col min="4" max="4" width="12" style="1" customWidth="1"/>
    <col min="5" max="5" width="9.25" style="1" customWidth="1"/>
    <col min="6" max="6" width="7.625" style="1" customWidth="1"/>
    <col min="7" max="7" width="7.25" style="5" customWidth="1"/>
    <col min="8" max="8" width="9.25" style="1" customWidth="1"/>
    <col min="9" max="16373" width="9" style="1"/>
  </cols>
  <sheetData>
    <row r="1" spans="1:8" s="1" customFormat="1" ht="33" customHeight="1" x14ac:dyDescent="0.15">
      <c r="A1" s="20" t="s">
        <v>0</v>
      </c>
      <c r="B1" s="21"/>
      <c r="C1" s="21"/>
      <c r="D1" s="21"/>
      <c r="E1" s="21"/>
      <c r="F1" s="21"/>
      <c r="G1" s="22"/>
      <c r="H1" s="21"/>
    </row>
    <row r="2" spans="1:8" s="2" customFormat="1" ht="29.25" customHeight="1" x14ac:dyDescent="0.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6" t="s">
        <v>8</v>
      </c>
    </row>
    <row r="3" spans="1:8" s="3" customFormat="1" ht="23.1" customHeight="1" x14ac:dyDescent="0.15">
      <c r="A3" s="9">
        <v>1</v>
      </c>
      <c r="B3" s="10" t="s">
        <v>9</v>
      </c>
      <c r="C3" s="10" t="s">
        <v>10</v>
      </c>
      <c r="D3" s="10" t="s">
        <v>11</v>
      </c>
      <c r="E3" s="11">
        <v>83.75</v>
      </c>
      <c r="F3" s="9">
        <v>75.7</v>
      </c>
      <c r="G3" s="12">
        <f>E3*0.5+F3*0.5</f>
        <v>79.724999999999994</v>
      </c>
      <c r="H3" s="9" t="s">
        <v>12</v>
      </c>
    </row>
    <row r="4" spans="1:8" s="3" customFormat="1" ht="23.1" customHeight="1" x14ac:dyDescent="0.15">
      <c r="A4" s="9">
        <v>2</v>
      </c>
      <c r="B4" s="10" t="s">
        <v>13</v>
      </c>
      <c r="C4" s="10" t="s">
        <v>10</v>
      </c>
      <c r="D4" s="10" t="s">
        <v>11</v>
      </c>
      <c r="E4" s="11">
        <v>80.5</v>
      </c>
      <c r="F4" s="9">
        <v>77.3</v>
      </c>
      <c r="G4" s="12">
        <f t="shared" ref="G4" si="0">E4*0.5+F4*0.5</f>
        <v>78.900000000000006</v>
      </c>
      <c r="H4" s="9" t="s">
        <v>14</v>
      </c>
    </row>
    <row r="5" spans="1:8" s="3" customFormat="1" ht="23.1" customHeight="1" x14ac:dyDescent="0.15">
      <c r="A5" s="9">
        <v>3</v>
      </c>
      <c r="B5" s="10" t="s">
        <v>15</v>
      </c>
      <c r="C5" s="10" t="s">
        <v>10</v>
      </c>
      <c r="D5" s="10" t="s">
        <v>16</v>
      </c>
      <c r="E5" s="11">
        <v>87</v>
      </c>
      <c r="F5" s="9">
        <v>76.2</v>
      </c>
      <c r="G5" s="12">
        <f>E5*0.5+F5*0.5</f>
        <v>81.599999999999994</v>
      </c>
      <c r="H5" s="9" t="s">
        <v>12</v>
      </c>
    </row>
    <row r="6" spans="1:8" s="3" customFormat="1" ht="23.1" customHeight="1" x14ac:dyDescent="0.15">
      <c r="A6" s="9">
        <v>4</v>
      </c>
      <c r="B6" s="10" t="s">
        <v>17</v>
      </c>
      <c r="C6" s="13" t="s">
        <v>10</v>
      </c>
      <c r="D6" s="10" t="s">
        <v>16</v>
      </c>
      <c r="E6" s="11">
        <v>85.5</v>
      </c>
      <c r="F6" s="9">
        <v>76.099999999999994</v>
      </c>
      <c r="G6" s="12">
        <f>E6*0.5+F6*0.5</f>
        <v>80.8</v>
      </c>
      <c r="H6" s="9" t="s">
        <v>14</v>
      </c>
    </row>
    <row r="7" spans="1:8" s="3" customFormat="1" ht="23.1" customHeight="1" x14ac:dyDescent="0.15">
      <c r="A7" s="9">
        <v>5</v>
      </c>
      <c r="B7" s="10" t="s">
        <v>18</v>
      </c>
      <c r="C7" s="13" t="s">
        <v>19</v>
      </c>
      <c r="D7" s="14" t="s">
        <v>16</v>
      </c>
      <c r="E7" s="11">
        <v>78.5</v>
      </c>
      <c r="F7" s="9" t="s">
        <v>20</v>
      </c>
      <c r="G7" s="9" t="s">
        <v>20</v>
      </c>
      <c r="H7" s="9" t="s">
        <v>14</v>
      </c>
    </row>
    <row r="8" spans="1:8" s="3" customFormat="1" ht="23.1" customHeight="1" x14ac:dyDescent="0.15">
      <c r="A8" s="9">
        <v>6</v>
      </c>
      <c r="B8" s="10" t="s">
        <v>21</v>
      </c>
      <c r="C8" s="10" t="s">
        <v>19</v>
      </c>
      <c r="D8" s="10" t="s">
        <v>16</v>
      </c>
      <c r="E8" s="11">
        <v>76.5</v>
      </c>
      <c r="F8" s="9">
        <v>78.599999999999994</v>
      </c>
      <c r="G8" s="12">
        <f>E8*0.5+F8*0.5</f>
        <v>77.55</v>
      </c>
      <c r="H8" s="9" t="s">
        <v>12</v>
      </c>
    </row>
    <row r="9" spans="1:8" s="3" customFormat="1" ht="23.1" customHeight="1" x14ac:dyDescent="0.15">
      <c r="A9" s="9">
        <v>7</v>
      </c>
      <c r="B9" s="10" t="s">
        <v>22</v>
      </c>
      <c r="C9" s="10" t="s">
        <v>23</v>
      </c>
      <c r="D9" s="10" t="s">
        <v>24</v>
      </c>
      <c r="E9" s="11">
        <v>84.25</v>
      </c>
      <c r="F9" s="9">
        <v>78.400000000000006</v>
      </c>
      <c r="G9" s="12">
        <f>E9*0.5+F9*0.5</f>
        <v>81.325000000000003</v>
      </c>
      <c r="H9" s="9" t="s">
        <v>12</v>
      </c>
    </row>
    <row r="10" spans="1:8" s="3" customFormat="1" ht="23.1" customHeight="1" x14ac:dyDescent="0.15">
      <c r="A10" s="9">
        <v>8</v>
      </c>
      <c r="B10" s="10" t="s">
        <v>25</v>
      </c>
      <c r="C10" s="13" t="s">
        <v>23</v>
      </c>
      <c r="D10" s="10" t="s">
        <v>24</v>
      </c>
      <c r="E10" s="11">
        <v>74.5</v>
      </c>
      <c r="F10" s="9" t="s">
        <v>20</v>
      </c>
      <c r="G10" s="9" t="s">
        <v>20</v>
      </c>
      <c r="H10" s="9" t="s">
        <v>14</v>
      </c>
    </row>
    <row r="11" spans="1:8" s="3" customFormat="1" ht="23.1" customHeight="1" x14ac:dyDescent="0.15">
      <c r="A11" s="9">
        <v>9</v>
      </c>
      <c r="B11" s="10" t="s">
        <v>26</v>
      </c>
      <c r="C11" s="10" t="s">
        <v>27</v>
      </c>
      <c r="D11" s="10" t="s">
        <v>16</v>
      </c>
      <c r="E11" s="11">
        <v>84</v>
      </c>
      <c r="F11" s="9">
        <v>78.3</v>
      </c>
      <c r="G11" s="12">
        <f t="shared" ref="G11:G25" si="1">E11*0.5+F11*0.5</f>
        <v>81.150000000000006</v>
      </c>
      <c r="H11" s="9" t="s">
        <v>12</v>
      </c>
    </row>
    <row r="12" spans="1:8" s="3" customFormat="1" ht="23.1" customHeight="1" x14ac:dyDescent="0.15">
      <c r="A12" s="9">
        <v>10</v>
      </c>
      <c r="B12" s="10" t="s">
        <v>28</v>
      </c>
      <c r="C12" s="10" t="s">
        <v>27</v>
      </c>
      <c r="D12" s="10" t="s">
        <v>16</v>
      </c>
      <c r="E12" s="11">
        <v>84.75</v>
      </c>
      <c r="F12" s="9">
        <v>79.599999999999994</v>
      </c>
      <c r="G12" s="12">
        <f t="shared" si="1"/>
        <v>82.174999999999997</v>
      </c>
      <c r="H12" s="9" t="s">
        <v>12</v>
      </c>
    </row>
    <row r="13" spans="1:8" s="3" customFormat="1" ht="23.1" customHeight="1" x14ac:dyDescent="0.15">
      <c r="A13" s="9">
        <v>11</v>
      </c>
      <c r="B13" s="10" t="s">
        <v>29</v>
      </c>
      <c r="C13" s="10" t="s">
        <v>27</v>
      </c>
      <c r="D13" s="10" t="s">
        <v>16</v>
      </c>
      <c r="E13" s="11">
        <v>83.5</v>
      </c>
      <c r="F13" s="9">
        <v>76.599999999999994</v>
      </c>
      <c r="G13" s="12">
        <f t="shared" si="1"/>
        <v>80.05</v>
      </c>
      <c r="H13" s="9" t="s">
        <v>14</v>
      </c>
    </row>
    <row r="14" spans="1:8" s="3" customFormat="1" ht="23.1" customHeight="1" x14ac:dyDescent="0.15">
      <c r="A14" s="9">
        <v>12</v>
      </c>
      <c r="B14" s="10" t="s">
        <v>30</v>
      </c>
      <c r="C14" s="10" t="s">
        <v>27</v>
      </c>
      <c r="D14" s="10" t="s">
        <v>16</v>
      </c>
      <c r="E14" s="11">
        <v>80.5</v>
      </c>
      <c r="F14" s="9">
        <v>80</v>
      </c>
      <c r="G14" s="12">
        <f t="shared" si="1"/>
        <v>80.25</v>
      </c>
      <c r="H14" s="9" t="s">
        <v>14</v>
      </c>
    </row>
    <row r="15" spans="1:8" s="3" customFormat="1" ht="23.1" customHeight="1" x14ac:dyDescent="0.15">
      <c r="A15" s="9">
        <v>13</v>
      </c>
      <c r="B15" s="10" t="s">
        <v>31</v>
      </c>
      <c r="C15" s="13" t="s">
        <v>32</v>
      </c>
      <c r="D15" s="13" t="s">
        <v>16</v>
      </c>
      <c r="E15" s="11">
        <v>84.25</v>
      </c>
      <c r="F15" s="9">
        <v>75.3</v>
      </c>
      <c r="G15" s="12">
        <f t="shared" si="1"/>
        <v>79.775000000000006</v>
      </c>
      <c r="H15" s="9" t="s">
        <v>14</v>
      </c>
    </row>
    <row r="16" spans="1:8" s="3" customFormat="1" ht="23.1" customHeight="1" x14ac:dyDescent="0.15">
      <c r="A16" s="9">
        <v>14</v>
      </c>
      <c r="B16" s="10" t="s">
        <v>33</v>
      </c>
      <c r="C16" s="13" t="s">
        <v>32</v>
      </c>
      <c r="D16" s="10" t="s">
        <v>16</v>
      </c>
      <c r="E16" s="11">
        <v>86.75</v>
      </c>
      <c r="F16" s="9">
        <v>78.7</v>
      </c>
      <c r="G16" s="12">
        <f t="shared" si="1"/>
        <v>82.724999999999994</v>
      </c>
      <c r="H16" s="9" t="s">
        <v>12</v>
      </c>
    </row>
    <row r="17" spans="1:8" s="3" customFormat="1" ht="23.1" customHeight="1" x14ac:dyDescent="0.15">
      <c r="A17" s="9">
        <v>15</v>
      </c>
      <c r="B17" s="10" t="s">
        <v>34</v>
      </c>
      <c r="C17" s="10" t="s">
        <v>35</v>
      </c>
      <c r="D17" s="10" t="s">
        <v>36</v>
      </c>
      <c r="E17" s="11">
        <v>75.5</v>
      </c>
      <c r="F17" s="9">
        <v>74.3</v>
      </c>
      <c r="G17" s="12">
        <f t="shared" si="1"/>
        <v>74.900000000000006</v>
      </c>
      <c r="H17" s="9" t="s">
        <v>12</v>
      </c>
    </row>
    <row r="18" spans="1:8" s="3" customFormat="1" ht="23.1" customHeight="1" x14ac:dyDescent="0.15">
      <c r="A18" s="9">
        <v>16</v>
      </c>
      <c r="B18" s="10" t="s">
        <v>37</v>
      </c>
      <c r="C18" s="10" t="s">
        <v>35</v>
      </c>
      <c r="D18" s="10" t="s">
        <v>36</v>
      </c>
      <c r="E18" s="11">
        <v>74</v>
      </c>
      <c r="F18" s="9">
        <v>75.599999999999994</v>
      </c>
      <c r="G18" s="12">
        <f t="shared" si="1"/>
        <v>74.8</v>
      </c>
      <c r="H18" s="9" t="s">
        <v>14</v>
      </c>
    </row>
    <row r="19" spans="1:8" s="3" customFormat="1" ht="23.1" customHeight="1" x14ac:dyDescent="0.15">
      <c r="A19" s="9">
        <v>17</v>
      </c>
      <c r="B19" s="10" t="s">
        <v>38</v>
      </c>
      <c r="C19" s="10" t="s">
        <v>39</v>
      </c>
      <c r="D19" s="10" t="s">
        <v>16</v>
      </c>
      <c r="E19" s="11">
        <v>79.5</v>
      </c>
      <c r="F19" s="9">
        <v>75.3</v>
      </c>
      <c r="G19" s="12">
        <f t="shared" si="1"/>
        <v>77.400000000000006</v>
      </c>
      <c r="H19" s="9" t="s">
        <v>14</v>
      </c>
    </row>
    <row r="20" spans="1:8" s="3" customFormat="1" ht="23.1" customHeight="1" x14ac:dyDescent="0.15">
      <c r="A20" s="9">
        <v>18</v>
      </c>
      <c r="B20" s="10" t="s">
        <v>40</v>
      </c>
      <c r="C20" s="10" t="s">
        <v>39</v>
      </c>
      <c r="D20" s="10" t="s">
        <v>16</v>
      </c>
      <c r="E20" s="11">
        <v>85.5</v>
      </c>
      <c r="F20" s="9">
        <v>76</v>
      </c>
      <c r="G20" s="12">
        <f t="shared" si="1"/>
        <v>80.75</v>
      </c>
      <c r="H20" s="9" t="s">
        <v>12</v>
      </c>
    </row>
    <row r="21" spans="1:8" s="3" customFormat="1" ht="23.1" customHeight="1" x14ac:dyDescent="0.15">
      <c r="A21" s="9">
        <v>19</v>
      </c>
      <c r="B21" s="10" t="s">
        <v>41</v>
      </c>
      <c r="C21" s="10" t="s">
        <v>42</v>
      </c>
      <c r="D21" s="10" t="s">
        <v>16</v>
      </c>
      <c r="E21" s="11">
        <v>82.25</v>
      </c>
      <c r="F21" s="9">
        <v>79.400000000000006</v>
      </c>
      <c r="G21" s="12">
        <f t="shared" si="1"/>
        <v>80.825000000000003</v>
      </c>
      <c r="H21" s="9" t="s">
        <v>12</v>
      </c>
    </row>
    <row r="22" spans="1:8" s="3" customFormat="1" ht="23.1" customHeight="1" x14ac:dyDescent="0.15">
      <c r="A22" s="9">
        <v>20</v>
      </c>
      <c r="B22" s="10" t="s">
        <v>43</v>
      </c>
      <c r="C22" s="10" t="s">
        <v>42</v>
      </c>
      <c r="D22" s="10" t="s">
        <v>16</v>
      </c>
      <c r="E22" s="11">
        <v>80</v>
      </c>
      <c r="F22" s="9">
        <v>76.8</v>
      </c>
      <c r="G22" s="12">
        <f t="shared" si="1"/>
        <v>78.400000000000006</v>
      </c>
      <c r="H22" s="9" t="s">
        <v>14</v>
      </c>
    </row>
    <row r="23" spans="1:8" s="3" customFormat="1" ht="24" x14ac:dyDescent="0.15">
      <c r="A23" s="9">
        <v>21</v>
      </c>
      <c r="B23" s="10" t="s">
        <v>44</v>
      </c>
      <c r="C23" s="10" t="s">
        <v>45</v>
      </c>
      <c r="D23" s="10" t="s">
        <v>16</v>
      </c>
      <c r="E23" s="11">
        <v>82.5</v>
      </c>
      <c r="F23" s="9">
        <v>80.5</v>
      </c>
      <c r="G23" s="12">
        <f t="shared" si="1"/>
        <v>81.5</v>
      </c>
      <c r="H23" s="9" t="s">
        <v>12</v>
      </c>
    </row>
    <row r="24" spans="1:8" s="3" customFormat="1" ht="24" x14ac:dyDescent="0.15">
      <c r="A24" s="9">
        <v>22</v>
      </c>
      <c r="B24" s="10" t="s">
        <v>46</v>
      </c>
      <c r="C24" s="10" t="s">
        <v>45</v>
      </c>
      <c r="D24" s="10" t="s">
        <v>16</v>
      </c>
      <c r="E24" s="11">
        <v>80.5</v>
      </c>
      <c r="F24" s="9">
        <v>77.599999999999994</v>
      </c>
      <c r="G24" s="12">
        <f t="shared" si="1"/>
        <v>79.05</v>
      </c>
      <c r="H24" s="9" t="s">
        <v>14</v>
      </c>
    </row>
    <row r="25" spans="1:8" s="3" customFormat="1" ht="23.1" customHeight="1" x14ac:dyDescent="0.15">
      <c r="A25" s="9">
        <v>23</v>
      </c>
      <c r="B25" s="10" t="s">
        <v>47</v>
      </c>
      <c r="C25" s="10" t="s">
        <v>48</v>
      </c>
      <c r="D25" s="10" t="s">
        <v>16</v>
      </c>
      <c r="E25" s="11">
        <v>78</v>
      </c>
      <c r="F25" s="9">
        <v>73.8</v>
      </c>
      <c r="G25" s="12">
        <f t="shared" si="1"/>
        <v>75.900000000000006</v>
      </c>
      <c r="H25" s="9" t="s">
        <v>12</v>
      </c>
    </row>
    <row r="26" spans="1:8" s="3" customFormat="1" ht="23.1" customHeight="1" x14ac:dyDescent="0.15">
      <c r="A26" s="9">
        <v>24</v>
      </c>
      <c r="B26" s="10" t="s">
        <v>49</v>
      </c>
      <c r="C26" s="10" t="s">
        <v>48</v>
      </c>
      <c r="D26" s="10" t="s">
        <v>16</v>
      </c>
      <c r="E26" s="11">
        <v>81.25</v>
      </c>
      <c r="F26" s="9" t="s">
        <v>20</v>
      </c>
      <c r="G26" s="9" t="s">
        <v>20</v>
      </c>
      <c r="H26" s="9" t="s">
        <v>14</v>
      </c>
    </row>
    <row r="27" spans="1:8" s="3" customFormat="1" ht="23.1" customHeight="1" x14ac:dyDescent="0.15">
      <c r="A27" s="9">
        <v>25</v>
      </c>
      <c r="B27" s="10" t="s">
        <v>50</v>
      </c>
      <c r="C27" s="10" t="s">
        <v>51</v>
      </c>
      <c r="D27" s="10" t="s">
        <v>52</v>
      </c>
      <c r="E27" s="11">
        <v>84.5</v>
      </c>
      <c r="F27" s="9">
        <v>78.8</v>
      </c>
      <c r="G27" s="12">
        <f>E27*0.5+F27*0.5</f>
        <v>81.650000000000006</v>
      </c>
      <c r="H27" s="9" t="s">
        <v>12</v>
      </c>
    </row>
    <row r="28" spans="1:8" s="3" customFormat="1" ht="23.1" customHeight="1" x14ac:dyDescent="0.15">
      <c r="A28" s="9">
        <v>26</v>
      </c>
      <c r="B28" s="10" t="s">
        <v>53</v>
      </c>
      <c r="C28" s="10" t="s">
        <v>54</v>
      </c>
      <c r="D28" s="10" t="s">
        <v>52</v>
      </c>
      <c r="E28" s="11">
        <v>75</v>
      </c>
      <c r="F28" s="9">
        <v>82.4</v>
      </c>
      <c r="G28" s="12">
        <f>E28*0.5+F28*0.5</f>
        <v>78.7</v>
      </c>
      <c r="H28" s="9" t="s">
        <v>12</v>
      </c>
    </row>
    <row r="29" spans="1:8" s="3" customFormat="1" ht="23.1" customHeight="1" x14ac:dyDescent="0.15">
      <c r="A29" s="9">
        <v>27</v>
      </c>
      <c r="B29" s="10" t="s">
        <v>55</v>
      </c>
      <c r="C29" s="10" t="s">
        <v>39</v>
      </c>
      <c r="D29" s="10" t="s">
        <v>56</v>
      </c>
      <c r="E29" s="11">
        <v>76.5</v>
      </c>
      <c r="F29" s="9">
        <v>80.400000000000006</v>
      </c>
      <c r="G29" s="12">
        <f>E29*0.5+F29*0.5</f>
        <v>78.45</v>
      </c>
      <c r="H29" s="9" t="s">
        <v>12</v>
      </c>
    </row>
    <row r="30" spans="1:8" s="3" customFormat="1" ht="23.1" customHeight="1" x14ac:dyDescent="0.15">
      <c r="A30" s="9">
        <v>28</v>
      </c>
      <c r="B30" s="10" t="s">
        <v>57</v>
      </c>
      <c r="C30" s="10" t="s">
        <v>39</v>
      </c>
      <c r="D30" s="10" t="s">
        <v>56</v>
      </c>
      <c r="E30" s="11">
        <v>74</v>
      </c>
      <c r="F30" s="9">
        <v>75.400000000000006</v>
      </c>
      <c r="G30" s="12">
        <f>E30*0.5+F30*0.5</f>
        <v>74.7</v>
      </c>
      <c r="H30" s="9" t="s">
        <v>14</v>
      </c>
    </row>
    <row r="31" spans="1:8" s="1" customFormat="1" ht="33.75" customHeight="1" x14ac:dyDescent="0.15">
      <c r="A31" s="15" t="s">
        <v>58</v>
      </c>
      <c r="B31" s="15"/>
      <c r="C31" s="15"/>
      <c r="D31" s="15"/>
      <c r="E31" s="15"/>
      <c r="F31" s="15"/>
      <c r="G31" s="16"/>
      <c r="H31" s="15"/>
    </row>
    <row r="32" spans="1:8" s="4" customFormat="1" ht="16.5" customHeight="1" x14ac:dyDescent="0.15">
      <c r="E32" s="17" t="s">
        <v>59</v>
      </c>
      <c r="F32" s="17"/>
      <c r="G32" s="18"/>
      <c r="H32" s="17"/>
    </row>
    <row r="33" spans="5:8" s="4" customFormat="1" ht="15" customHeight="1" x14ac:dyDescent="0.15">
      <c r="E33" s="19">
        <v>45514</v>
      </c>
      <c r="F33" s="19"/>
      <c r="G33" s="18"/>
      <c r="H33" s="19"/>
    </row>
    <row r="34" spans="5:8" s="1" customFormat="1" ht="20.100000000000001" customHeight="1" x14ac:dyDescent="0.15">
      <c r="G34" s="5"/>
    </row>
  </sheetData>
  <autoFilter ref="A2:H30" xr:uid="{00000000-0009-0000-0000-000000000000}"/>
  <mergeCells count="4">
    <mergeCell ref="A1:H1"/>
    <mergeCell ref="A31:H31"/>
    <mergeCell ref="E32:H32"/>
    <mergeCell ref="E33:H33"/>
  </mergeCells>
  <phoneticPr fontId="24" type="noConversion"/>
  <conditionalFormatting sqref="B3:B30">
    <cfRule type="expression" dxfId="0" priority="2" stopIfTrue="1">
      <formula>AND(COUNTIF($D$2:$D$4450,B3)&gt;1,NOT(ISBLANK(B3)))</formula>
    </cfRule>
  </conditionalFormatting>
  <printOptions horizontalCentered="1"/>
  <pageMargins left="0.35433070866141736" right="0.31496062992125984" top="0.35433070866141736" bottom="0.39370078740157483" header="0.51181102362204722" footer="0.51181102362204722"/>
  <pageSetup paperSize="9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2024-08-10T04:10:52Z</cp:lastPrinted>
  <dcterms:created xsi:type="dcterms:W3CDTF">2024-08-04T10:52:52Z</dcterms:created>
  <dcterms:modified xsi:type="dcterms:W3CDTF">2024-08-10T04:11:31Z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  <property fmtid="{D5CDD505-2E9C-101B-9397-08002B2CF9AE}" pid="3" name="ICV">
    <vt:lpwstr>9F7B0103525E4D0899531C4588B73687</vt:lpwstr>
  </property>
  <property fmtid="{D5CDD505-2E9C-101B-9397-08002B2CF9AE}" pid="4" name="KSOReadingLayout">
    <vt:bool>true</vt:bool>
  </property>
</Properties>
</file>