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45" tabRatio="813" activeTab="13"/>
  </bookViews>
  <sheets>
    <sheet name="语文（限高校）" sheetId="29" r:id="rId1"/>
    <sheet name="语文" sheetId="31" r:id="rId2"/>
    <sheet name="数学（限高校） " sheetId="32" r:id="rId3"/>
    <sheet name="数学" sheetId="33" r:id="rId4"/>
    <sheet name="英语（限高校） " sheetId="34" r:id="rId5"/>
    <sheet name="英语" sheetId="35" r:id="rId6"/>
    <sheet name="物理（限高校）" sheetId="21" r:id="rId7"/>
    <sheet name="物理" sheetId="27" r:id="rId8"/>
    <sheet name="历史（限高校）" sheetId="18" r:id="rId9"/>
    <sheet name="历史 " sheetId="24" r:id="rId10"/>
    <sheet name="政治（限高校）" sheetId="22" r:id="rId11"/>
    <sheet name="政治 " sheetId="28" r:id="rId12"/>
    <sheet name="地理（限高校）" sheetId="17" r:id="rId13"/>
    <sheet name="地理 " sheetId="23" r:id="rId14"/>
  </sheets>
  <definedNames>
    <definedName name="_xlnm._FilterDatabase" localSheetId="13" hidden="1">'地理 '!$A$2:$G$24</definedName>
    <definedName name="_xlnm._FilterDatabase" localSheetId="12" hidden="1">'地理（限高校）'!$A$2:$G$12</definedName>
    <definedName name="_xlnm._FilterDatabase" localSheetId="9" hidden="1">'历史 '!$A$2:$G$18</definedName>
    <definedName name="_xlnm._FilterDatabase" localSheetId="8" hidden="1">'历史（限高校）'!$A$2:$G$16</definedName>
    <definedName name="_xlnm._FilterDatabase" localSheetId="7" hidden="1">物理!$A$2:$G$10</definedName>
    <definedName name="_xlnm._FilterDatabase" localSheetId="6" hidden="1">'物理（限高校）'!$A$2:$G$6</definedName>
    <definedName name="_xlnm._FilterDatabase" localSheetId="11" hidden="1">'政治 '!$A$2:$G$24</definedName>
    <definedName name="_xlnm._FilterDatabase" localSheetId="10" hidden="1">'政治（限高校）'!$A$2:$G$27</definedName>
    <definedName name="_xlnm.Print_Titles" localSheetId="13">'地理 '!$1:$2</definedName>
    <definedName name="_xlnm.Print_Titles" localSheetId="12">'地理（限高校）'!$1:$2</definedName>
    <definedName name="_xlnm.Print_Titles" localSheetId="9">'历史 '!$1:$2</definedName>
    <definedName name="_xlnm.Print_Titles" localSheetId="8">'历史（限高校）'!$1:$2</definedName>
    <definedName name="_xlnm.Print_Titles" localSheetId="7">物理!$1:$2</definedName>
    <definedName name="_xlnm.Print_Titles" localSheetId="6">'物理（限高校）'!$1:$2</definedName>
    <definedName name="_xlnm.Print_Titles" localSheetId="11">'政治 '!$1:$2</definedName>
    <definedName name="_xlnm.Print_Titles" localSheetId="10">'政治（限高校）'!$1:$2</definedName>
  </definedNames>
  <calcPr calcId="144525"/>
</workbook>
</file>

<file path=xl/sharedStrings.xml><?xml version="1.0" encoding="utf-8"?>
<sst xmlns="http://schemas.openxmlformats.org/spreadsheetml/2006/main" count="743" uniqueCount="37">
  <si>
    <t>2024年馆陶县公开招聘教师笔试成绩-语文（限高校）</t>
  </si>
  <si>
    <t>序号</t>
  </si>
  <si>
    <t>岗位名称</t>
  </si>
  <si>
    <t>准考证号</t>
  </si>
  <si>
    <t>笔试成绩</t>
  </si>
  <si>
    <t>笔试排名</t>
  </si>
  <si>
    <t>是否进入下一环节</t>
  </si>
  <si>
    <t>备注</t>
  </si>
  <si>
    <t>语文（限高校）</t>
  </si>
  <si>
    <t>是</t>
  </si>
  <si>
    <t/>
  </si>
  <si>
    <t>2024年馆陶县公开招聘教师笔试成绩-语文</t>
  </si>
  <si>
    <t>语文</t>
  </si>
  <si>
    <t>2024年馆陶县公开招聘教师笔试成绩-数学（限高校）</t>
  </si>
  <si>
    <t>数学（限高校）</t>
  </si>
  <si>
    <t>2024年馆陶县公开招聘教师笔试成绩-数学</t>
  </si>
  <si>
    <t>数学</t>
  </si>
  <si>
    <t>2024年馆陶县公开招聘教师笔试成绩-英语（限高校）</t>
  </si>
  <si>
    <t>英语（限高校）</t>
  </si>
  <si>
    <t>2024年馆陶县公开招聘教师笔试成绩-英语</t>
  </si>
  <si>
    <t>英语</t>
  </si>
  <si>
    <t>2024年馆陶县公开招聘教师笔试成绩-物理（限高校）</t>
  </si>
  <si>
    <t>物理（限高校）</t>
  </si>
  <si>
    <t>2024年馆陶县公开招聘教师笔试成绩-物理</t>
  </si>
  <si>
    <t>物理</t>
  </si>
  <si>
    <t>2024年馆陶县公开招聘教师笔试成绩-历史（限高校）</t>
  </si>
  <si>
    <t>历史（限高校）</t>
  </si>
  <si>
    <t>2024年馆陶县公开招聘教师笔试成绩-历史</t>
  </si>
  <si>
    <t>历史</t>
  </si>
  <si>
    <t>2024年馆陶县公开招聘教师笔试成绩-政治（限高校）</t>
  </si>
  <si>
    <t>政治（限高校）</t>
  </si>
  <si>
    <t>2024年馆陶县公开招聘教师笔试成绩-政治</t>
  </si>
  <si>
    <t>政治</t>
  </si>
  <si>
    <t>2024年馆陶县公开招聘教师笔试成绩-地理（限高校）</t>
  </si>
  <si>
    <t>地理（限高校）</t>
  </si>
  <si>
    <t>2024年馆陶县公开招聘教师笔试成绩-地理</t>
  </si>
  <si>
    <t>地理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</si>
</sst>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6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23" fillId="17" borderId="4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1" fillId="0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workbookViewId="0">
      <selection activeCell="G2" sqref="G2"/>
    </sheetView>
  </sheetViews>
  <sheetFormatPr defaultColWidth="9" defaultRowHeight="14.25" outlineLevelCol="6"/>
  <cols>
    <col min="2" max="2" width="19" customWidth="1"/>
    <col min="3" max="3" width="21.5" customWidth="1"/>
    <col min="4" max="4" width="12.5" customWidth="1"/>
    <col min="5" max="5" width="11.25" customWidth="1"/>
    <col min="6" max="6" width="22.75" customWidth="1"/>
  </cols>
  <sheetData>
    <row r="1" ht="51" customHeight="1" spans="1:7">
      <c r="A1" s="4" t="s">
        <v>0</v>
      </c>
      <c r="B1" s="4"/>
      <c r="C1" s="4"/>
      <c r="D1" s="4"/>
      <c r="E1" s="4"/>
      <c r="F1" s="4"/>
      <c r="G1" s="4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ht="25" customHeight="1" spans="1:7">
      <c r="A3" s="7">
        <v>1</v>
      </c>
      <c r="B3" s="8" t="s">
        <v>8</v>
      </c>
      <c r="C3" s="8">
        <v>24716010219</v>
      </c>
      <c r="D3" s="8">
        <f>121.6+44</f>
        <v>165.6</v>
      </c>
      <c r="E3" s="8">
        <v>1</v>
      </c>
      <c r="F3" s="16" t="s">
        <v>9</v>
      </c>
      <c r="G3" s="9"/>
    </row>
    <row r="4" ht="25" customHeight="1" spans="1:7">
      <c r="A4" s="7">
        <v>2</v>
      </c>
      <c r="B4" s="8" t="s">
        <v>8</v>
      </c>
      <c r="C4" s="8">
        <v>24716010204</v>
      </c>
      <c r="D4" s="8">
        <v>164.8</v>
      </c>
      <c r="E4" s="8">
        <v>2</v>
      </c>
      <c r="F4" s="16" t="s">
        <v>9</v>
      </c>
      <c r="G4" s="9"/>
    </row>
    <row r="5" ht="25" customHeight="1" spans="1:7">
      <c r="A5" s="7">
        <v>3</v>
      </c>
      <c r="B5" s="8" t="s">
        <v>8</v>
      </c>
      <c r="C5" s="8">
        <v>24716010102</v>
      </c>
      <c r="D5" s="8">
        <f>149.2+15.6</f>
        <v>164.8</v>
      </c>
      <c r="E5" s="8">
        <v>2</v>
      </c>
      <c r="F5" s="16" t="s">
        <v>9</v>
      </c>
      <c r="G5" s="9"/>
    </row>
    <row r="6" ht="25" customHeight="1" spans="1:7">
      <c r="A6" s="7">
        <v>4</v>
      </c>
      <c r="B6" s="8" t="s">
        <v>8</v>
      </c>
      <c r="C6" s="8">
        <v>24716010114</v>
      </c>
      <c r="D6" s="8">
        <f>119.8+43.4</f>
        <v>163.2</v>
      </c>
      <c r="E6" s="8">
        <v>4</v>
      </c>
      <c r="F6" s="16" t="s">
        <v>9</v>
      </c>
      <c r="G6" s="9"/>
    </row>
    <row r="7" ht="25" customHeight="1" spans="1:7">
      <c r="A7" s="7">
        <v>5</v>
      </c>
      <c r="B7" s="8" t="s">
        <v>8</v>
      </c>
      <c r="C7" s="8">
        <v>24716010118</v>
      </c>
      <c r="D7" s="8">
        <v>159.6</v>
      </c>
      <c r="E7" s="8">
        <v>5</v>
      </c>
      <c r="F7" s="16" t="s">
        <v>9</v>
      </c>
      <c r="G7" s="11"/>
    </row>
    <row r="8" ht="25" customHeight="1" spans="1:7">
      <c r="A8" s="7">
        <v>6</v>
      </c>
      <c r="B8" s="8" t="s">
        <v>8</v>
      </c>
      <c r="C8" s="8">
        <v>24716010108</v>
      </c>
      <c r="D8" s="8">
        <v>159.4</v>
      </c>
      <c r="E8" s="8">
        <v>6</v>
      </c>
      <c r="F8" s="16" t="s">
        <v>9</v>
      </c>
      <c r="G8" s="11"/>
    </row>
    <row r="9" ht="25" customHeight="1" spans="1:7">
      <c r="A9" s="7">
        <v>7</v>
      </c>
      <c r="B9" s="8" t="s">
        <v>8</v>
      </c>
      <c r="C9" s="8">
        <v>24716010210</v>
      </c>
      <c r="D9" s="8">
        <v>158.2</v>
      </c>
      <c r="E9" s="8">
        <v>7</v>
      </c>
      <c r="F9" s="16" t="s">
        <v>9</v>
      </c>
      <c r="G9" s="11"/>
    </row>
    <row r="10" ht="25" customHeight="1" spans="1:7">
      <c r="A10" s="7">
        <v>8</v>
      </c>
      <c r="B10" s="8" t="s">
        <v>8</v>
      </c>
      <c r="C10" s="8">
        <v>24716010214</v>
      </c>
      <c r="D10" s="8">
        <v>154.8</v>
      </c>
      <c r="E10" s="8">
        <v>8</v>
      </c>
      <c r="F10" s="16" t="s">
        <v>9</v>
      </c>
      <c r="G10" s="11"/>
    </row>
    <row r="11" ht="25" customHeight="1" spans="1:7">
      <c r="A11" s="7">
        <v>9</v>
      </c>
      <c r="B11" s="8" t="s">
        <v>8</v>
      </c>
      <c r="C11" s="8">
        <v>24716010105</v>
      </c>
      <c r="D11" s="8">
        <v>153.6</v>
      </c>
      <c r="E11" s="8">
        <v>9</v>
      </c>
      <c r="F11" s="16" t="s">
        <v>9</v>
      </c>
      <c r="G11" s="11"/>
    </row>
    <row r="12" ht="25" customHeight="1" spans="1:7">
      <c r="A12" s="7">
        <v>10</v>
      </c>
      <c r="B12" s="8" t="s">
        <v>8</v>
      </c>
      <c r="C12" s="8">
        <v>24716010205</v>
      </c>
      <c r="D12" s="8">
        <v>152.6</v>
      </c>
      <c r="E12" s="8">
        <v>10</v>
      </c>
      <c r="F12" s="16" t="s">
        <v>9</v>
      </c>
      <c r="G12" s="11"/>
    </row>
    <row r="13" ht="25" customHeight="1" spans="1:7">
      <c r="A13" s="7">
        <v>11</v>
      </c>
      <c r="B13" s="9" t="s">
        <v>8</v>
      </c>
      <c r="C13" s="12">
        <v>24716010216</v>
      </c>
      <c r="D13" s="12">
        <v>150.8</v>
      </c>
      <c r="E13" s="12">
        <v>11</v>
      </c>
      <c r="F13" s="11" t="s">
        <v>10</v>
      </c>
      <c r="G13" s="11"/>
    </row>
    <row r="14" ht="25" customHeight="1" spans="1:7">
      <c r="A14" s="7">
        <v>12</v>
      </c>
      <c r="B14" s="9" t="s">
        <v>8</v>
      </c>
      <c r="C14" s="12">
        <v>24716010123</v>
      </c>
      <c r="D14" s="12">
        <v>147.4</v>
      </c>
      <c r="E14" s="12">
        <v>12</v>
      </c>
      <c r="F14" s="11" t="s">
        <v>10</v>
      </c>
      <c r="G14" s="11"/>
    </row>
    <row r="15" ht="25" customHeight="1" spans="1:7">
      <c r="A15" s="7">
        <v>13</v>
      </c>
      <c r="B15" s="9" t="s">
        <v>8</v>
      </c>
      <c r="C15" s="12">
        <v>24716010224</v>
      </c>
      <c r="D15" s="12">
        <v>147.2</v>
      </c>
      <c r="E15" s="12">
        <v>13</v>
      </c>
      <c r="F15" s="11" t="s">
        <v>10</v>
      </c>
      <c r="G15" s="11"/>
    </row>
    <row r="16" ht="25" customHeight="1" spans="1:7">
      <c r="A16" s="7">
        <v>14</v>
      </c>
      <c r="B16" s="9" t="s">
        <v>8</v>
      </c>
      <c r="C16" s="12">
        <v>24716010119</v>
      </c>
      <c r="D16" s="12">
        <v>146.6</v>
      </c>
      <c r="E16" s="12">
        <v>14</v>
      </c>
      <c r="F16" s="11" t="s">
        <v>10</v>
      </c>
      <c r="G16" s="11"/>
    </row>
    <row r="17" ht="25" customHeight="1" spans="1:7">
      <c r="A17" s="7">
        <v>15</v>
      </c>
      <c r="B17" s="9" t="s">
        <v>8</v>
      </c>
      <c r="C17" s="12">
        <v>24716010206</v>
      </c>
      <c r="D17" s="12">
        <v>145.6</v>
      </c>
      <c r="E17" s="12">
        <v>15</v>
      </c>
      <c r="F17" s="11" t="s">
        <v>10</v>
      </c>
      <c r="G17" s="11"/>
    </row>
    <row r="18" ht="25" customHeight="1" spans="1:7">
      <c r="A18" s="7">
        <v>16</v>
      </c>
      <c r="B18" s="9" t="s">
        <v>8</v>
      </c>
      <c r="C18" s="12">
        <v>24716010215</v>
      </c>
      <c r="D18" s="12">
        <v>144</v>
      </c>
      <c r="E18" s="12">
        <v>16</v>
      </c>
      <c r="F18" s="17"/>
      <c r="G18" s="17"/>
    </row>
    <row r="19" ht="25" customHeight="1" spans="1:7">
      <c r="A19" s="7">
        <v>17</v>
      </c>
      <c r="B19" s="9" t="s">
        <v>8</v>
      </c>
      <c r="C19" s="12">
        <v>24716010124</v>
      </c>
      <c r="D19" s="12">
        <v>143.4</v>
      </c>
      <c r="E19" s="12">
        <v>17</v>
      </c>
      <c r="F19" s="17"/>
      <c r="G19" s="17"/>
    </row>
    <row r="20" ht="25" customHeight="1" spans="1:7">
      <c r="A20" s="7">
        <v>18</v>
      </c>
      <c r="B20" s="9" t="s">
        <v>8</v>
      </c>
      <c r="C20" s="12">
        <v>24716010226</v>
      </c>
      <c r="D20" s="12">
        <v>143.4</v>
      </c>
      <c r="E20" s="12">
        <v>17</v>
      </c>
      <c r="F20" s="17"/>
      <c r="G20" s="17"/>
    </row>
    <row r="21" ht="25" customHeight="1" spans="1:7">
      <c r="A21" s="7">
        <v>19</v>
      </c>
      <c r="B21" s="9" t="s">
        <v>8</v>
      </c>
      <c r="C21" s="12">
        <v>24716010117</v>
      </c>
      <c r="D21" s="12">
        <v>143.2</v>
      </c>
      <c r="E21" s="12">
        <v>19</v>
      </c>
      <c r="F21" s="17"/>
      <c r="G21" s="17"/>
    </row>
    <row r="22" ht="25" customHeight="1" spans="1:7">
      <c r="A22" s="7">
        <v>20</v>
      </c>
      <c r="B22" s="9" t="s">
        <v>8</v>
      </c>
      <c r="C22" s="12">
        <v>24716010112</v>
      </c>
      <c r="D22" s="12">
        <v>143</v>
      </c>
      <c r="E22" s="12">
        <v>20</v>
      </c>
      <c r="F22" s="17"/>
      <c r="G22" s="17"/>
    </row>
    <row r="23" ht="25" customHeight="1" spans="1:7">
      <c r="A23" s="7">
        <v>21</v>
      </c>
      <c r="B23" s="9" t="s">
        <v>8</v>
      </c>
      <c r="C23" s="12">
        <v>24716010225</v>
      </c>
      <c r="D23" s="12">
        <v>143</v>
      </c>
      <c r="E23" s="12">
        <v>20</v>
      </c>
      <c r="F23" s="17"/>
      <c r="G23" s="17"/>
    </row>
    <row r="24" ht="25" customHeight="1" spans="1:7">
      <c r="A24" s="7">
        <v>22</v>
      </c>
      <c r="B24" s="9" t="s">
        <v>8</v>
      </c>
      <c r="C24" s="12">
        <v>24716010128</v>
      </c>
      <c r="D24" s="12">
        <v>141.8</v>
      </c>
      <c r="E24" s="12">
        <v>22</v>
      </c>
      <c r="F24" s="17"/>
      <c r="G24" s="17"/>
    </row>
    <row r="25" ht="25" customHeight="1" spans="1:7">
      <c r="A25" s="7">
        <v>23</v>
      </c>
      <c r="B25" s="9" t="s">
        <v>8</v>
      </c>
      <c r="C25" s="12">
        <v>24716010207</v>
      </c>
      <c r="D25" s="12">
        <v>141.6</v>
      </c>
      <c r="E25" s="12">
        <v>23</v>
      </c>
      <c r="F25" s="17"/>
      <c r="G25" s="17"/>
    </row>
    <row r="26" ht="25" customHeight="1" spans="1:7">
      <c r="A26" s="7">
        <v>24</v>
      </c>
      <c r="B26" s="9" t="s">
        <v>8</v>
      </c>
      <c r="C26" s="12">
        <v>24716010217</v>
      </c>
      <c r="D26" s="12">
        <v>140.2</v>
      </c>
      <c r="E26" s="12">
        <v>24</v>
      </c>
      <c r="F26" s="17"/>
      <c r="G26" s="17"/>
    </row>
    <row r="27" ht="25" customHeight="1" spans="1:7">
      <c r="A27" s="7">
        <v>25</v>
      </c>
      <c r="B27" s="9" t="s">
        <v>8</v>
      </c>
      <c r="C27" s="12">
        <v>24716010109</v>
      </c>
      <c r="D27" s="12">
        <v>139.8</v>
      </c>
      <c r="E27" s="12">
        <v>25</v>
      </c>
      <c r="F27" s="17"/>
      <c r="G27" s="17"/>
    </row>
    <row r="28" ht="25" customHeight="1" spans="1:7">
      <c r="A28" s="7">
        <v>26</v>
      </c>
      <c r="B28" s="9" t="s">
        <v>8</v>
      </c>
      <c r="C28" s="12">
        <v>24716010125</v>
      </c>
      <c r="D28" s="12">
        <v>139.8</v>
      </c>
      <c r="E28" s="12">
        <v>25</v>
      </c>
      <c r="F28" s="17"/>
      <c r="G28" s="17"/>
    </row>
    <row r="29" ht="25" customHeight="1" spans="1:7">
      <c r="A29" s="7">
        <v>27</v>
      </c>
      <c r="B29" s="9" t="s">
        <v>8</v>
      </c>
      <c r="C29" s="12">
        <v>24716010104</v>
      </c>
      <c r="D29" s="12">
        <v>138</v>
      </c>
      <c r="E29" s="12">
        <v>27</v>
      </c>
      <c r="F29" s="17"/>
      <c r="G29" s="17"/>
    </row>
    <row r="30" ht="25" customHeight="1" spans="1:7">
      <c r="A30" s="7">
        <v>28</v>
      </c>
      <c r="B30" s="9" t="s">
        <v>8</v>
      </c>
      <c r="C30" s="12">
        <v>24716010122</v>
      </c>
      <c r="D30" s="12">
        <v>138</v>
      </c>
      <c r="E30" s="12">
        <v>27</v>
      </c>
      <c r="F30" s="17"/>
      <c r="G30" s="17"/>
    </row>
    <row r="31" ht="25" customHeight="1" spans="1:7">
      <c r="A31" s="7">
        <v>29</v>
      </c>
      <c r="B31" s="9" t="s">
        <v>8</v>
      </c>
      <c r="C31" s="12">
        <v>24716010103</v>
      </c>
      <c r="D31" s="12">
        <v>137</v>
      </c>
      <c r="E31" s="12">
        <v>29</v>
      </c>
      <c r="F31" s="17"/>
      <c r="G31" s="17"/>
    </row>
    <row r="32" ht="25" customHeight="1" spans="1:7">
      <c r="A32" s="7">
        <v>30</v>
      </c>
      <c r="B32" s="9" t="s">
        <v>8</v>
      </c>
      <c r="C32" s="12">
        <v>24716010220</v>
      </c>
      <c r="D32" s="12">
        <v>136.6</v>
      </c>
      <c r="E32" s="12">
        <v>30</v>
      </c>
      <c r="F32" s="17"/>
      <c r="G32" s="17"/>
    </row>
    <row r="33" ht="25" customHeight="1" spans="1:7">
      <c r="A33" s="7">
        <v>31</v>
      </c>
      <c r="B33" s="9" t="s">
        <v>8</v>
      </c>
      <c r="C33" s="12">
        <v>24716010120</v>
      </c>
      <c r="D33" s="12">
        <v>135.8</v>
      </c>
      <c r="E33" s="12">
        <v>31</v>
      </c>
      <c r="F33" s="17"/>
      <c r="G33" s="17"/>
    </row>
    <row r="34" ht="25" customHeight="1" spans="1:7">
      <c r="A34" s="7">
        <v>32</v>
      </c>
      <c r="B34" s="9" t="s">
        <v>8</v>
      </c>
      <c r="C34" s="12">
        <v>24716010208</v>
      </c>
      <c r="D34" s="12">
        <v>135.4</v>
      </c>
      <c r="E34" s="12">
        <v>32</v>
      </c>
      <c r="F34" s="17"/>
      <c r="G34" s="17"/>
    </row>
    <row r="35" ht="25" customHeight="1" spans="1:7">
      <c r="A35" s="7">
        <v>33</v>
      </c>
      <c r="B35" s="9" t="s">
        <v>8</v>
      </c>
      <c r="C35" s="12">
        <v>24716010110</v>
      </c>
      <c r="D35" s="12">
        <v>134.4</v>
      </c>
      <c r="E35" s="12">
        <v>33</v>
      </c>
      <c r="F35" s="17"/>
      <c r="G35" s="17"/>
    </row>
    <row r="36" ht="25" customHeight="1" spans="1:7">
      <c r="A36" s="7">
        <v>34</v>
      </c>
      <c r="B36" s="9" t="s">
        <v>8</v>
      </c>
      <c r="C36" s="12">
        <v>24716010101</v>
      </c>
      <c r="D36" s="12">
        <v>134.2</v>
      </c>
      <c r="E36" s="12">
        <v>34</v>
      </c>
      <c r="F36" s="17"/>
      <c r="G36" s="17"/>
    </row>
    <row r="37" ht="25" customHeight="1" spans="1:7">
      <c r="A37" s="7">
        <v>35</v>
      </c>
      <c r="B37" s="9" t="s">
        <v>8</v>
      </c>
      <c r="C37" s="12">
        <v>24716010222</v>
      </c>
      <c r="D37" s="12">
        <v>133.2</v>
      </c>
      <c r="E37" s="12">
        <v>35</v>
      </c>
      <c r="F37" s="17"/>
      <c r="G37" s="17"/>
    </row>
    <row r="38" ht="25" customHeight="1" spans="1:7">
      <c r="A38" s="7">
        <v>36</v>
      </c>
      <c r="B38" s="9" t="s">
        <v>8</v>
      </c>
      <c r="C38" s="12">
        <v>24716010106</v>
      </c>
      <c r="D38" s="12">
        <v>132.2</v>
      </c>
      <c r="E38" s="12">
        <v>36</v>
      </c>
      <c r="F38" s="17"/>
      <c r="G38" s="17"/>
    </row>
    <row r="39" ht="25" customHeight="1" spans="1:7">
      <c r="A39" s="7">
        <v>37</v>
      </c>
      <c r="B39" s="9" t="s">
        <v>8</v>
      </c>
      <c r="C39" s="12">
        <v>24716010201</v>
      </c>
      <c r="D39" s="12">
        <v>132</v>
      </c>
      <c r="E39" s="12">
        <v>37</v>
      </c>
      <c r="F39" s="17"/>
      <c r="G39" s="17"/>
    </row>
    <row r="40" ht="25" customHeight="1" spans="1:7">
      <c r="A40" s="7">
        <v>38</v>
      </c>
      <c r="B40" s="9" t="s">
        <v>8</v>
      </c>
      <c r="C40" s="12">
        <v>24716010116</v>
      </c>
      <c r="D40" s="12">
        <v>131.2</v>
      </c>
      <c r="E40" s="12">
        <v>38</v>
      </c>
      <c r="F40" s="17"/>
      <c r="G40" s="17"/>
    </row>
    <row r="41" ht="25" customHeight="1" spans="1:7">
      <c r="A41" s="7">
        <v>39</v>
      </c>
      <c r="B41" s="9" t="s">
        <v>8</v>
      </c>
      <c r="C41" s="12">
        <v>24716010113</v>
      </c>
      <c r="D41" s="12">
        <v>130</v>
      </c>
      <c r="E41" s="12">
        <v>39</v>
      </c>
      <c r="F41" s="17"/>
      <c r="G41" s="17"/>
    </row>
    <row r="42" ht="25" customHeight="1" spans="1:7">
      <c r="A42" s="7">
        <v>40</v>
      </c>
      <c r="B42" s="9" t="s">
        <v>8</v>
      </c>
      <c r="C42" s="12">
        <v>24716010203</v>
      </c>
      <c r="D42" s="12">
        <v>128.4</v>
      </c>
      <c r="E42" s="12">
        <v>40</v>
      </c>
      <c r="F42" s="17"/>
      <c r="G42" s="17"/>
    </row>
    <row r="43" ht="25" customHeight="1" spans="1:7">
      <c r="A43" s="7">
        <v>41</v>
      </c>
      <c r="B43" s="9" t="s">
        <v>8</v>
      </c>
      <c r="C43" s="12">
        <v>24716010111</v>
      </c>
      <c r="D43" s="12">
        <v>127.4</v>
      </c>
      <c r="E43" s="12">
        <v>41</v>
      </c>
      <c r="F43" s="17"/>
      <c r="G43" s="17"/>
    </row>
    <row r="44" ht="25" customHeight="1" spans="1:7">
      <c r="A44" s="7">
        <v>42</v>
      </c>
      <c r="B44" s="9" t="s">
        <v>8</v>
      </c>
      <c r="C44" s="12">
        <v>24716010211</v>
      </c>
      <c r="D44" s="12">
        <v>126.8</v>
      </c>
      <c r="E44" s="12">
        <v>42</v>
      </c>
      <c r="F44" s="17"/>
      <c r="G44" s="17"/>
    </row>
    <row r="45" ht="25" customHeight="1" spans="1:7">
      <c r="A45" s="7">
        <v>43</v>
      </c>
      <c r="B45" s="9" t="s">
        <v>8</v>
      </c>
      <c r="C45" s="12">
        <v>24716010130</v>
      </c>
      <c r="D45" s="12">
        <v>125.8</v>
      </c>
      <c r="E45" s="12">
        <v>43</v>
      </c>
      <c r="F45" s="17"/>
      <c r="G45" s="17"/>
    </row>
    <row r="46" ht="25" customHeight="1" spans="1:7">
      <c r="A46" s="7">
        <v>44</v>
      </c>
      <c r="B46" s="9" t="s">
        <v>8</v>
      </c>
      <c r="C46" s="12">
        <v>24716010209</v>
      </c>
      <c r="D46" s="12">
        <v>125.6</v>
      </c>
      <c r="E46" s="12">
        <v>44</v>
      </c>
      <c r="F46" s="17"/>
      <c r="G46" s="17"/>
    </row>
    <row r="47" ht="25" customHeight="1" spans="1:7">
      <c r="A47" s="7">
        <v>45</v>
      </c>
      <c r="B47" s="9" t="s">
        <v>8</v>
      </c>
      <c r="C47" s="12">
        <v>24716010213</v>
      </c>
      <c r="D47" s="12">
        <v>124.8</v>
      </c>
      <c r="E47" s="12">
        <v>45</v>
      </c>
      <c r="F47" s="17"/>
      <c r="G47" s="17"/>
    </row>
    <row r="48" ht="25" customHeight="1" spans="1:7">
      <c r="A48" s="7">
        <v>46</v>
      </c>
      <c r="B48" s="9" t="s">
        <v>8</v>
      </c>
      <c r="C48" s="12">
        <v>24716010115</v>
      </c>
      <c r="D48" s="12">
        <v>123</v>
      </c>
      <c r="E48" s="12">
        <v>46</v>
      </c>
      <c r="F48" s="17"/>
      <c r="G48" s="17"/>
    </row>
    <row r="49" ht="25" customHeight="1" spans="1:7">
      <c r="A49" s="7">
        <v>47</v>
      </c>
      <c r="B49" s="9" t="s">
        <v>8</v>
      </c>
      <c r="C49" s="12">
        <v>24716010202</v>
      </c>
      <c r="D49" s="12">
        <v>121.4</v>
      </c>
      <c r="E49" s="12">
        <v>47</v>
      </c>
      <c r="F49" s="17"/>
      <c r="G49" s="17"/>
    </row>
    <row r="50" ht="25" customHeight="1" spans="1:7">
      <c r="A50" s="7">
        <v>48</v>
      </c>
      <c r="B50" s="9" t="s">
        <v>8</v>
      </c>
      <c r="C50" s="12">
        <v>24716010126</v>
      </c>
      <c r="D50" s="12">
        <v>121</v>
      </c>
      <c r="E50" s="12">
        <v>48</v>
      </c>
      <c r="F50" s="17"/>
      <c r="G50" s="17"/>
    </row>
    <row r="51" ht="25" customHeight="1" spans="1:7">
      <c r="A51" s="7">
        <v>49</v>
      </c>
      <c r="B51" s="9" t="s">
        <v>8</v>
      </c>
      <c r="C51" s="12">
        <v>24716010221</v>
      </c>
      <c r="D51" s="12">
        <v>118.4</v>
      </c>
      <c r="E51" s="12">
        <v>49</v>
      </c>
      <c r="F51" s="17"/>
      <c r="G51" s="17"/>
    </row>
    <row r="52" ht="25" customHeight="1" spans="1:7">
      <c r="A52" s="7">
        <v>50</v>
      </c>
      <c r="B52" s="9" t="s">
        <v>8</v>
      </c>
      <c r="C52" s="12">
        <v>24716010121</v>
      </c>
      <c r="D52" s="12">
        <v>113.2</v>
      </c>
      <c r="E52" s="12">
        <v>50</v>
      </c>
      <c r="F52" s="17"/>
      <c r="G52" s="17"/>
    </row>
    <row r="53" ht="25" customHeight="1" spans="1:7">
      <c r="A53" s="7">
        <v>51</v>
      </c>
      <c r="B53" s="9" t="s">
        <v>8</v>
      </c>
      <c r="C53" s="12">
        <v>24716010212</v>
      </c>
      <c r="D53" s="12">
        <v>103.6</v>
      </c>
      <c r="E53" s="12">
        <v>51</v>
      </c>
      <c r="F53" s="17"/>
      <c r="G53" s="17"/>
    </row>
    <row r="54" ht="25" customHeight="1" spans="1:7">
      <c r="A54" s="7">
        <v>52</v>
      </c>
      <c r="B54" s="9" t="s">
        <v>8</v>
      </c>
      <c r="C54" s="12">
        <v>24716010129</v>
      </c>
      <c r="D54" s="12">
        <v>103</v>
      </c>
      <c r="E54" s="12">
        <v>52</v>
      </c>
      <c r="F54" s="17"/>
      <c r="G54" s="17"/>
    </row>
    <row r="55" ht="25" customHeight="1" spans="1:7">
      <c r="A55" s="7">
        <v>53</v>
      </c>
      <c r="B55" s="9" t="s">
        <v>8</v>
      </c>
      <c r="C55" s="12">
        <v>24716010107</v>
      </c>
      <c r="D55" s="12">
        <v>0</v>
      </c>
      <c r="E55" s="12">
        <v>53</v>
      </c>
      <c r="F55" s="17"/>
      <c r="G55" s="17"/>
    </row>
    <row r="56" ht="25" customHeight="1" spans="1:7">
      <c r="A56" s="7">
        <v>54</v>
      </c>
      <c r="B56" s="9" t="s">
        <v>8</v>
      </c>
      <c r="C56" s="12">
        <v>24716010127</v>
      </c>
      <c r="D56" s="12">
        <v>0</v>
      </c>
      <c r="E56" s="12">
        <v>53</v>
      </c>
      <c r="F56" s="17"/>
      <c r="G56" s="17"/>
    </row>
    <row r="57" ht="25" customHeight="1" spans="1:7">
      <c r="A57" s="7">
        <v>55</v>
      </c>
      <c r="B57" s="9" t="s">
        <v>8</v>
      </c>
      <c r="C57" s="12">
        <v>24716010218</v>
      </c>
      <c r="D57" s="12">
        <v>0</v>
      </c>
      <c r="E57" s="12">
        <v>53</v>
      </c>
      <c r="F57" s="17"/>
      <c r="G57" s="17"/>
    </row>
    <row r="58" ht="25" customHeight="1" spans="1:7">
      <c r="A58" s="7">
        <v>56</v>
      </c>
      <c r="B58" s="9" t="s">
        <v>8</v>
      </c>
      <c r="C58" s="12">
        <v>24716010223</v>
      </c>
      <c r="D58" s="12">
        <v>0</v>
      </c>
      <c r="E58" s="12">
        <v>53</v>
      </c>
      <c r="F58" s="17"/>
      <c r="G58" s="17"/>
    </row>
    <row r="59" ht="25" customHeight="1" spans="1:7">
      <c r="A59" s="7">
        <v>57</v>
      </c>
      <c r="B59" s="9" t="s">
        <v>8</v>
      </c>
      <c r="C59" s="12">
        <v>24716010227</v>
      </c>
      <c r="D59" s="12">
        <v>0</v>
      </c>
      <c r="E59" s="12">
        <v>53</v>
      </c>
      <c r="F59" s="17"/>
      <c r="G59" s="17"/>
    </row>
  </sheetData>
  <mergeCells count="1">
    <mergeCell ref="A1:G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zoomScale="120" zoomScaleNormal="120" workbookViewId="0">
      <selection activeCell="B3" sqref="B3:B8"/>
    </sheetView>
  </sheetViews>
  <sheetFormatPr defaultColWidth="8.91666666666667" defaultRowHeight="13.5" outlineLevelCol="6"/>
  <cols>
    <col min="1" max="1" width="5.58333333333333" style="2" customWidth="1"/>
    <col min="2" max="2" width="15.4166666666667" style="2" customWidth="1"/>
    <col min="3" max="3" width="15.4083333333333" style="2" customWidth="1"/>
    <col min="4" max="4" width="10.3083333333333" style="2" customWidth="1"/>
    <col min="5" max="5" width="10.9333333333333" style="2" customWidth="1"/>
    <col min="6" max="6" width="21.3583333333333" style="2" customWidth="1"/>
    <col min="7" max="7" width="8.91666666666667" style="2"/>
    <col min="8" max="16384" width="8.91666666666667" style="3"/>
  </cols>
  <sheetData>
    <row r="1" ht="34" customHeight="1" spans="1:7">
      <c r="A1" s="4" t="s">
        <v>27</v>
      </c>
      <c r="B1" s="4"/>
      <c r="C1" s="4"/>
      <c r="D1" s="4"/>
      <c r="E1" s="4"/>
      <c r="F1" s="4"/>
      <c r="G1" s="4"/>
    </row>
    <row r="2" ht="43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1" customFormat="1" ht="25" customHeight="1" spans="1:7">
      <c r="A3" s="7">
        <v>1</v>
      </c>
      <c r="B3" s="8" t="s">
        <v>28</v>
      </c>
      <c r="C3" s="8">
        <v>24716101218</v>
      </c>
      <c r="D3" s="8">
        <v>169.6</v>
      </c>
      <c r="E3" s="8">
        <v>1</v>
      </c>
      <c r="F3" s="8" t="s">
        <v>9</v>
      </c>
      <c r="G3" s="9"/>
    </row>
    <row r="4" s="1" customFormat="1" ht="25" customHeight="1" spans="1:7">
      <c r="A4" s="7">
        <v>2</v>
      </c>
      <c r="B4" s="8" t="s">
        <v>28</v>
      </c>
      <c r="C4" s="8">
        <v>24716101202</v>
      </c>
      <c r="D4" s="8">
        <f>133.6+35.8</f>
        <v>169.4</v>
      </c>
      <c r="E4" s="8">
        <v>2</v>
      </c>
      <c r="F4" s="8" t="s">
        <v>9</v>
      </c>
      <c r="G4" s="9"/>
    </row>
    <row r="5" s="1" customFormat="1" ht="25" customHeight="1" spans="1:7">
      <c r="A5" s="7">
        <v>3</v>
      </c>
      <c r="B5" s="8" t="s">
        <v>28</v>
      </c>
      <c r="C5" s="8">
        <v>24716101214</v>
      </c>
      <c r="D5" s="8">
        <v>165.8</v>
      </c>
      <c r="E5" s="8">
        <v>3</v>
      </c>
      <c r="F5" s="8" t="s">
        <v>9</v>
      </c>
      <c r="G5" s="9"/>
    </row>
    <row r="6" s="1" customFormat="1" ht="25" customHeight="1" spans="1:7">
      <c r="A6" s="7">
        <v>4</v>
      </c>
      <c r="B6" s="8" t="s">
        <v>28</v>
      </c>
      <c r="C6" s="8">
        <v>24716101211</v>
      </c>
      <c r="D6" s="8">
        <v>162.6</v>
      </c>
      <c r="E6" s="8">
        <v>4</v>
      </c>
      <c r="F6" s="8" t="s">
        <v>9</v>
      </c>
      <c r="G6" s="9"/>
    </row>
    <row r="7" s="1" customFormat="1" ht="25" customHeight="1" spans="1:7">
      <c r="A7" s="7">
        <v>5</v>
      </c>
      <c r="B7" s="8" t="s">
        <v>28</v>
      </c>
      <c r="C7" s="8">
        <v>24716101217</v>
      </c>
      <c r="D7" s="8">
        <v>159</v>
      </c>
      <c r="E7" s="8">
        <v>5</v>
      </c>
      <c r="F7" s="8" t="s">
        <v>9</v>
      </c>
      <c r="G7" s="9"/>
    </row>
    <row r="8" s="1" customFormat="1" ht="25" customHeight="1" spans="1:7">
      <c r="A8" s="7">
        <v>6</v>
      </c>
      <c r="B8" s="8" t="s">
        <v>28</v>
      </c>
      <c r="C8" s="8">
        <v>24716101129</v>
      </c>
      <c r="D8" s="8">
        <v>155.4</v>
      </c>
      <c r="E8" s="8">
        <v>6</v>
      </c>
      <c r="F8" s="8" t="s">
        <v>9</v>
      </c>
      <c r="G8" s="9"/>
    </row>
    <row r="9" s="1" customFormat="1" ht="25" customHeight="1" spans="1:7">
      <c r="A9" s="10">
        <v>7</v>
      </c>
      <c r="B9" s="11" t="s">
        <v>28</v>
      </c>
      <c r="C9" s="12">
        <v>24716101204</v>
      </c>
      <c r="D9" s="12">
        <v>154.6</v>
      </c>
      <c r="E9" s="12">
        <v>7</v>
      </c>
      <c r="F9" s="11"/>
      <c r="G9" s="11"/>
    </row>
    <row r="10" s="1" customFormat="1" ht="25" customHeight="1" spans="1:7">
      <c r="A10" s="10">
        <v>8</v>
      </c>
      <c r="B10" s="11" t="s">
        <v>28</v>
      </c>
      <c r="C10" s="12">
        <v>24716101203</v>
      </c>
      <c r="D10" s="12">
        <v>153</v>
      </c>
      <c r="E10" s="12">
        <v>8</v>
      </c>
      <c r="F10" s="11"/>
      <c r="G10" s="11"/>
    </row>
    <row r="11" s="1" customFormat="1" ht="25" customHeight="1" spans="1:7">
      <c r="A11" s="10">
        <v>9</v>
      </c>
      <c r="B11" s="11" t="s">
        <v>28</v>
      </c>
      <c r="C11" s="12">
        <v>24716101206</v>
      </c>
      <c r="D11" s="12">
        <v>150.2</v>
      </c>
      <c r="E11" s="12">
        <v>9</v>
      </c>
      <c r="F11" s="11"/>
      <c r="G11" s="11"/>
    </row>
    <row r="12" s="1" customFormat="1" ht="25" customHeight="1" spans="1:7">
      <c r="A12" s="10">
        <v>10</v>
      </c>
      <c r="B12" s="11" t="s">
        <v>28</v>
      </c>
      <c r="C12" s="12">
        <v>24716101210</v>
      </c>
      <c r="D12" s="12">
        <v>146</v>
      </c>
      <c r="E12" s="12">
        <v>10</v>
      </c>
      <c r="F12" s="11"/>
      <c r="G12" s="11"/>
    </row>
    <row r="13" s="1" customFormat="1" ht="25" customHeight="1" spans="1:7">
      <c r="A13" s="10">
        <v>11</v>
      </c>
      <c r="B13" s="11" t="s">
        <v>28</v>
      </c>
      <c r="C13" s="12">
        <v>24716101128</v>
      </c>
      <c r="D13" s="12">
        <v>144</v>
      </c>
      <c r="E13" s="12">
        <v>11</v>
      </c>
      <c r="F13" s="11"/>
      <c r="G13" s="11"/>
    </row>
    <row r="14" s="1" customFormat="1" ht="25" customHeight="1" spans="1:7">
      <c r="A14" s="10">
        <v>12</v>
      </c>
      <c r="B14" s="11" t="s">
        <v>28</v>
      </c>
      <c r="C14" s="12">
        <v>24716101205</v>
      </c>
      <c r="D14" s="12">
        <v>143.4</v>
      </c>
      <c r="E14" s="12">
        <v>12</v>
      </c>
      <c r="F14" s="11"/>
      <c r="G14" s="11"/>
    </row>
    <row r="15" s="1" customFormat="1" ht="25" customHeight="1" spans="1:7">
      <c r="A15" s="10">
        <v>13</v>
      </c>
      <c r="B15" s="11" t="s">
        <v>28</v>
      </c>
      <c r="C15" s="12">
        <v>24716101208</v>
      </c>
      <c r="D15" s="12">
        <v>141.8</v>
      </c>
      <c r="E15" s="12">
        <v>13</v>
      </c>
      <c r="F15" s="11"/>
      <c r="G15" s="11"/>
    </row>
    <row r="16" s="1" customFormat="1" ht="25" customHeight="1" spans="1:7">
      <c r="A16" s="10">
        <v>14</v>
      </c>
      <c r="B16" s="11" t="s">
        <v>28</v>
      </c>
      <c r="C16" s="12">
        <v>24716101220</v>
      </c>
      <c r="D16" s="12">
        <v>141.6</v>
      </c>
      <c r="E16" s="12">
        <v>14</v>
      </c>
      <c r="F16" s="11"/>
      <c r="G16" s="11"/>
    </row>
    <row r="17" s="1" customFormat="1" ht="25" customHeight="1" spans="1:7">
      <c r="A17" s="10">
        <v>15</v>
      </c>
      <c r="B17" s="11" t="s">
        <v>28</v>
      </c>
      <c r="C17" s="12">
        <v>24716101216</v>
      </c>
      <c r="D17" s="12">
        <v>141.4</v>
      </c>
      <c r="E17" s="12">
        <v>15</v>
      </c>
      <c r="F17" s="11"/>
      <c r="G17" s="11"/>
    </row>
    <row r="18" s="1" customFormat="1" ht="25" customHeight="1" spans="1:7">
      <c r="A18" s="10">
        <v>16</v>
      </c>
      <c r="B18" s="11" t="s">
        <v>28</v>
      </c>
      <c r="C18" s="12">
        <v>24716101222</v>
      </c>
      <c r="D18" s="12">
        <v>140.4</v>
      </c>
      <c r="E18" s="12">
        <v>16</v>
      </c>
      <c r="F18" s="11"/>
      <c r="G18" s="11"/>
    </row>
    <row r="19" ht="25" customHeight="1" spans="1:7">
      <c r="A19" s="10">
        <v>17</v>
      </c>
      <c r="B19" s="11" t="s">
        <v>28</v>
      </c>
      <c r="C19" s="12">
        <v>24716101212</v>
      </c>
      <c r="D19" s="12">
        <v>138.4</v>
      </c>
      <c r="E19" s="12">
        <v>17</v>
      </c>
      <c r="F19" s="13"/>
      <c r="G19" s="13"/>
    </row>
    <row r="20" ht="25" customHeight="1" spans="1:7">
      <c r="A20" s="10">
        <v>18</v>
      </c>
      <c r="B20" s="11" t="s">
        <v>28</v>
      </c>
      <c r="C20" s="12">
        <v>24716101201</v>
      </c>
      <c r="D20" s="12">
        <v>131.2</v>
      </c>
      <c r="E20" s="12">
        <v>18</v>
      </c>
      <c r="F20" s="13"/>
      <c r="G20" s="13"/>
    </row>
    <row r="21" ht="25" customHeight="1" spans="1:7">
      <c r="A21" s="10">
        <v>19</v>
      </c>
      <c r="B21" s="11" t="s">
        <v>28</v>
      </c>
      <c r="C21" s="12">
        <v>24716101213</v>
      </c>
      <c r="D21" s="12">
        <v>127.6</v>
      </c>
      <c r="E21" s="12">
        <v>19</v>
      </c>
      <c r="F21" s="13"/>
      <c r="G21" s="13"/>
    </row>
    <row r="22" ht="25" customHeight="1" spans="1:7">
      <c r="A22" s="10">
        <v>20</v>
      </c>
      <c r="B22" s="11" t="s">
        <v>28</v>
      </c>
      <c r="C22" s="12">
        <v>24716101127</v>
      </c>
      <c r="D22" s="12">
        <v>127.2</v>
      </c>
      <c r="E22" s="12">
        <v>20</v>
      </c>
      <c r="F22" s="13"/>
      <c r="G22" s="13"/>
    </row>
    <row r="23" ht="25" customHeight="1" spans="1:7">
      <c r="A23" s="10">
        <v>21</v>
      </c>
      <c r="B23" s="11" t="s">
        <v>28</v>
      </c>
      <c r="C23" s="12">
        <v>24716101219</v>
      </c>
      <c r="D23" s="12">
        <v>123.2</v>
      </c>
      <c r="E23" s="12">
        <v>21</v>
      </c>
      <c r="F23" s="13"/>
      <c r="G23" s="13"/>
    </row>
    <row r="24" ht="25" customHeight="1" spans="1:7">
      <c r="A24" s="10">
        <v>22</v>
      </c>
      <c r="B24" s="11" t="s">
        <v>28</v>
      </c>
      <c r="C24" s="12">
        <v>24716101207</v>
      </c>
      <c r="D24" s="12">
        <v>121.2</v>
      </c>
      <c r="E24" s="12">
        <v>22</v>
      </c>
      <c r="F24" s="13"/>
      <c r="G24" s="13"/>
    </row>
    <row r="25" ht="25" customHeight="1" spans="1:7">
      <c r="A25" s="10">
        <v>23</v>
      </c>
      <c r="B25" s="11" t="s">
        <v>28</v>
      </c>
      <c r="C25" s="12">
        <v>24716101209</v>
      </c>
      <c r="D25" s="12">
        <v>113.2</v>
      </c>
      <c r="E25" s="12">
        <v>23</v>
      </c>
      <c r="F25" s="13"/>
      <c r="G25" s="13"/>
    </row>
    <row r="26" ht="25" customHeight="1" spans="1:7">
      <c r="A26" s="10">
        <v>24</v>
      </c>
      <c r="B26" s="11" t="s">
        <v>28</v>
      </c>
      <c r="C26" s="12">
        <v>24716101130</v>
      </c>
      <c r="D26" s="12">
        <v>0</v>
      </c>
      <c r="E26" s="12">
        <v>24</v>
      </c>
      <c r="F26" s="13"/>
      <c r="G26" s="13"/>
    </row>
    <row r="27" ht="25" customHeight="1" spans="1:7">
      <c r="A27" s="10">
        <v>25</v>
      </c>
      <c r="B27" s="11" t="s">
        <v>28</v>
      </c>
      <c r="C27" s="12">
        <v>24716101215</v>
      </c>
      <c r="D27" s="12">
        <v>0</v>
      </c>
      <c r="E27" s="12">
        <v>24</v>
      </c>
      <c r="F27" s="13"/>
      <c r="G27" s="13"/>
    </row>
    <row r="28" ht="25" customHeight="1" spans="1:7">
      <c r="A28" s="10">
        <v>26</v>
      </c>
      <c r="B28" s="11" t="s">
        <v>28</v>
      </c>
      <c r="C28" s="12">
        <v>24716101221</v>
      </c>
      <c r="D28" s="12">
        <v>0</v>
      </c>
      <c r="E28" s="12">
        <v>24</v>
      </c>
      <c r="F28" s="13"/>
      <c r="G28" s="13"/>
    </row>
    <row r="29" ht="25" customHeight="1" spans="1:7">
      <c r="A29" s="10">
        <v>27</v>
      </c>
      <c r="B29" s="11" t="s">
        <v>28</v>
      </c>
      <c r="C29" s="12">
        <v>24716101223</v>
      </c>
      <c r="D29" s="12">
        <v>0</v>
      </c>
      <c r="E29" s="12">
        <v>24</v>
      </c>
      <c r="F29" s="13"/>
      <c r="G29" s="13"/>
    </row>
  </sheetData>
  <mergeCells count="1">
    <mergeCell ref="A1:G1"/>
  </mergeCells>
  <printOptions horizontalCentered="1"/>
  <pageMargins left="0.393700787401575" right="0.393700787401575" top="0.393700787401575" bottom="0.393700787401575" header="0.196850393700787" footer="0.196850393700787"/>
  <pageSetup paperSize="9" orientation="landscape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zoomScale="120" zoomScaleNormal="120" workbookViewId="0">
      <selection activeCell="B3" sqref="B3:B10"/>
    </sheetView>
  </sheetViews>
  <sheetFormatPr defaultColWidth="8.91666666666667" defaultRowHeight="13.5" outlineLevelCol="6"/>
  <cols>
    <col min="1" max="1" width="5.58333333333333" style="2" customWidth="1"/>
    <col min="2" max="2" width="20.6666666666667" style="2" customWidth="1"/>
    <col min="3" max="3" width="14.5833333333333" style="2" customWidth="1"/>
    <col min="4" max="4" width="12.1833333333333" style="2" customWidth="1"/>
    <col min="5" max="5" width="10.4166666666667" style="2" customWidth="1"/>
    <col min="6" max="6" width="20.725" style="2" customWidth="1"/>
    <col min="7" max="7" width="8.91666666666667" style="2"/>
    <col min="8" max="16384" width="8.91666666666667" style="3"/>
  </cols>
  <sheetData>
    <row r="1" ht="28" customHeight="1" spans="1:7">
      <c r="A1" s="4" t="s">
        <v>29</v>
      </c>
      <c r="B1" s="4"/>
      <c r="C1" s="4"/>
      <c r="D1" s="4"/>
      <c r="E1" s="4"/>
      <c r="F1" s="4"/>
      <c r="G1" s="4"/>
    </row>
    <row r="2" ht="4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1" customFormat="1" ht="19" customHeight="1" spans="1:7">
      <c r="A3" s="7">
        <v>1</v>
      </c>
      <c r="B3" s="8" t="s">
        <v>30</v>
      </c>
      <c r="C3" s="8">
        <v>24716111316</v>
      </c>
      <c r="D3" s="8">
        <v>160.4</v>
      </c>
      <c r="E3" s="8">
        <v>1</v>
      </c>
      <c r="F3" s="8" t="s">
        <v>9</v>
      </c>
      <c r="G3" s="9"/>
    </row>
    <row r="4" s="1" customFormat="1" ht="19" customHeight="1" spans="1:7">
      <c r="A4" s="7">
        <v>2</v>
      </c>
      <c r="B4" s="8" t="s">
        <v>30</v>
      </c>
      <c r="C4" s="8">
        <v>24716111301</v>
      </c>
      <c r="D4" s="8">
        <f>135.8+24.2</f>
        <v>160</v>
      </c>
      <c r="E4" s="8">
        <v>2</v>
      </c>
      <c r="F4" s="8" t="s">
        <v>9</v>
      </c>
      <c r="G4" s="9"/>
    </row>
    <row r="5" s="1" customFormat="1" ht="19" customHeight="1" spans="1:7">
      <c r="A5" s="7">
        <v>3</v>
      </c>
      <c r="B5" s="8" t="s">
        <v>30</v>
      </c>
      <c r="C5" s="8">
        <v>24716111308</v>
      </c>
      <c r="D5" s="8">
        <f>133.4+26.4</f>
        <v>159.8</v>
      </c>
      <c r="E5" s="8">
        <v>3</v>
      </c>
      <c r="F5" s="8" t="s">
        <v>9</v>
      </c>
      <c r="G5" s="9"/>
    </row>
    <row r="6" s="1" customFormat="1" ht="19" customHeight="1" spans="1:7">
      <c r="A6" s="7">
        <v>4</v>
      </c>
      <c r="B6" s="8" t="s">
        <v>30</v>
      </c>
      <c r="C6" s="8">
        <v>24716111226</v>
      </c>
      <c r="D6" s="8">
        <v>155.4</v>
      </c>
      <c r="E6" s="8">
        <v>4</v>
      </c>
      <c r="F6" s="8" t="s">
        <v>9</v>
      </c>
      <c r="G6" s="9"/>
    </row>
    <row r="7" s="1" customFormat="1" ht="19" customHeight="1" spans="1:7">
      <c r="A7" s="7">
        <v>5</v>
      </c>
      <c r="B7" s="8" t="s">
        <v>30</v>
      </c>
      <c r="C7" s="8">
        <v>24716111313</v>
      </c>
      <c r="D7" s="8">
        <v>155.2</v>
      </c>
      <c r="E7" s="8">
        <v>5</v>
      </c>
      <c r="F7" s="8" t="s">
        <v>9</v>
      </c>
      <c r="G7" s="9"/>
    </row>
    <row r="8" s="1" customFormat="1" ht="19" customHeight="1" spans="1:7">
      <c r="A8" s="7">
        <v>6</v>
      </c>
      <c r="B8" s="8" t="s">
        <v>30</v>
      </c>
      <c r="C8" s="8">
        <v>24716111307</v>
      </c>
      <c r="D8" s="8">
        <v>151</v>
      </c>
      <c r="E8" s="8">
        <v>6</v>
      </c>
      <c r="F8" s="8" t="s">
        <v>9</v>
      </c>
      <c r="G8" s="9"/>
    </row>
    <row r="9" s="1" customFormat="1" ht="19" customHeight="1" spans="1:7">
      <c r="A9" s="7">
        <v>7</v>
      </c>
      <c r="B9" s="8" t="s">
        <v>30</v>
      </c>
      <c r="C9" s="8">
        <v>24716111325</v>
      </c>
      <c r="D9" s="8">
        <v>150</v>
      </c>
      <c r="E9" s="8">
        <v>7</v>
      </c>
      <c r="F9" s="8" t="s">
        <v>9</v>
      </c>
      <c r="G9" s="9"/>
    </row>
    <row r="10" s="1" customFormat="1" ht="19" customHeight="1" spans="1:7">
      <c r="A10" s="7">
        <v>8</v>
      </c>
      <c r="B10" s="8" t="s">
        <v>30</v>
      </c>
      <c r="C10" s="8">
        <v>24716111227</v>
      </c>
      <c r="D10" s="8">
        <v>149.6</v>
      </c>
      <c r="E10" s="8">
        <v>8</v>
      </c>
      <c r="F10" s="8" t="s">
        <v>9</v>
      </c>
      <c r="G10" s="9"/>
    </row>
    <row r="11" s="1" customFormat="1" ht="19" customHeight="1" spans="1:7">
      <c r="A11" s="10">
        <v>9</v>
      </c>
      <c r="B11" s="11" t="s">
        <v>30</v>
      </c>
      <c r="C11" s="12">
        <v>24716111302</v>
      </c>
      <c r="D11" s="12">
        <v>149</v>
      </c>
      <c r="E11" s="12">
        <v>9</v>
      </c>
      <c r="F11" s="11" t="s">
        <v>10</v>
      </c>
      <c r="G11" s="11"/>
    </row>
    <row r="12" s="1" customFormat="1" ht="19" customHeight="1" spans="1:7">
      <c r="A12" s="10">
        <v>10</v>
      </c>
      <c r="B12" s="11" t="s">
        <v>30</v>
      </c>
      <c r="C12" s="12">
        <v>24716111304</v>
      </c>
      <c r="D12" s="12">
        <v>147</v>
      </c>
      <c r="E12" s="12">
        <v>10</v>
      </c>
      <c r="F12" s="11" t="s">
        <v>10</v>
      </c>
      <c r="G12" s="11"/>
    </row>
    <row r="13" s="1" customFormat="1" ht="19" customHeight="1" spans="1:7">
      <c r="A13" s="10">
        <v>11</v>
      </c>
      <c r="B13" s="11" t="s">
        <v>30</v>
      </c>
      <c r="C13" s="12">
        <v>24716111318</v>
      </c>
      <c r="D13" s="12">
        <v>147</v>
      </c>
      <c r="E13" s="12">
        <v>10</v>
      </c>
      <c r="F13" s="11" t="s">
        <v>10</v>
      </c>
      <c r="G13" s="11"/>
    </row>
    <row r="14" s="1" customFormat="1" ht="19" customHeight="1" spans="1:7">
      <c r="A14" s="10">
        <v>12</v>
      </c>
      <c r="B14" s="11" t="s">
        <v>30</v>
      </c>
      <c r="C14" s="12">
        <v>24716111303</v>
      </c>
      <c r="D14" s="12">
        <v>145.2</v>
      </c>
      <c r="E14" s="12">
        <v>12</v>
      </c>
      <c r="F14" s="11" t="s">
        <v>10</v>
      </c>
      <c r="G14" s="11"/>
    </row>
    <row r="15" s="1" customFormat="1" ht="19" customHeight="1" spans="1:7">
      <c r="A15" s="10">
        <v>13</v>
      </c>
      <c r="B15" s="11" t="s">
        <v>30</v>
      </c>
      <c r="C15" s="12">
        <v>24716111319</v>
      </c>
      <c r="D15" s="12">
        <v>143.6</v>
      </c>
      <c r="E15" s="12">
        <v>13</v>
      </c>
      <c r="F15" s="11" t="s">
        <v>10</v>
      </c>
      <c r="G15" s="11"/>
    </row>
    <row r="16" s="1" customFormat="1" ht="19" customHeight="1" spans="1:7">
      <c r="A16" s="10">
        <v>14</v>
      </c>
      <c r="B16" s="11" t="s">
        <v>30</v>
      </c>
      <c r="C16" s="12">
        <v>24716111321</v>
      </c>
      <c r="D16" s="12">
        <v>143.6</v>
      </c>
      <c r="E16" s="12">
        <v>13</v>
      </c>
      <c r="F16" s="11" t="s">
        <v>10</v>
      </c>
      <c r="G16" s="11"/>
    </row>
    <row r="17" s="1" customFormat="1" ht="19" customHeight="1" spans="1:7">
      <c r="A17" s="10">
        <v>15</v>
      </c>
      <c r="B17" s="11" t="s">
        <v>30</v>
      </c>
      <c r="C17" s="12">
        <v>24716111330</v>
      </c>
      <c r="D17" s="12">
        <v>143.4</v>
      </c>
      <c r="E17" s="12">
        <v>15</v>
      </c>
      <c r="F17" s="11" t="s">
        <v>10</v>
      </c>
      <c r="G17" s="11"/>
    </row>
    <row r="18" s="1" customFormat="1" ht="19" customHeight="1" spans="1:7">
      <c r="A18" s="10">
        <v>16</v>
      </c>
      <c r="B18" s="11" t="s">
        <v>30</v>
      </c>
      <c r="C18" s="12">
        <v>24716111324</v>
      </c>
      <c r="D18" s="12">
        <v>142.2</v>
      </c>
      <c r="E18" s="12">
        <v>16</v>
      </c>
      <c r="F18" s="11" t="s">
        <v>10</v>
      </c>
      <c r="G18" s="11"/>
    </row>
    <row r="19" s="1" customFormat="1" ht="19" customHeight="1" spans="1:7">
      <c r="A19" s="10">
        <v>17</v>
      </c>
      <c r="B19" s="11" t="s">
        <v>30</v>
      </c>
      <c r="C19" s="12">
        <v>24716111230</v>
      </c>
      <c r="D19" s="12">
        <v>140.4</v>
      </c>
      <c r="E19" s="12">
        <v>17</v>
      </c>
      <c r="F19" s="11" t="s">
        <v>10</v>
      </c>
      <c r="G19" s="11"/>
    </row>
    <row r="20" s="1" customFormat="1" ht="19" customHeight="1" spans="1:7">
      <c r="A20" s="10">
        <v>18</v>
      </c>
      <c r="B20" s="11" t="s">
        <v>30</v>
      </c>
      <c r="C20" s="12">
        <v>24716111312</v>
      </c>
      <c r="D20" s="12">
        <v>140.4</v>
      </c>
      <c r="E20" s="12">
        <v>17</v>
      </c>
      <c r="F20" s="11" t="s">
        <v>10</v>
      </c>
      <c r="G20" s="11"/>
    </row>
    <row r="21" s="1" customFormat="1" ht="19" customHeight="1" spans="1:7">
      <c r="A21" s="10">
        <v>19</v>
      </c>
      <c r="B21" s="11" t="s">
        <v>30</v>
      </c>
      <c r="C21" s="12">
        <v>24716111310</v>
      </c>
      <c r="D21" s="12">
        <v>140.2</v>
      </c>
      <c r="E21" s="12">
        <v>19</v>
      </c>
      <c r="F21" s="11" t="s">
        <v>10</v>
      </c>
      <c r="G21" s="11"/>
    </row>
    <row r="22" s="1" customFormat="1" ht="19" customHeight="1" spans="1:7">
      <c r="A22" s="10">
        <v>20</v>
      </c>
      <c r="B22" s="11" t="s">
        <v>30</v>
      </c>
      <c r="C22" s="12">
        <v>24716111317</v>
      </c>
      <c r="D22" s="12">
        <v>140</v>
      </c>
      <c r="E22" s="12">
        <v>20</v>
      </c>
      <c r="F22" s="11" t="s">
        <v>10</v>
      </c>
      <c r="G22" s="11"/>
    </row>
    <row r="23" s="1" customFormat="1" ht="19" customHeight="1" spans="1:7">
      <c r="A23" s="10">
        <v>21</v>
      </c>
      <c r="B23" s="11" t="s">
        <v>30</v>
      </c>
      <c r="C23" s="12">
        <v>24716111306</v>
      </c>
      <c r="D23" s="12">
        <v>139.2</v>
      </c>
      <c r="E23" s="12">
        <v>21</v>
      </c>
      <c r="F23" s="11" t="s">
        <v>10</v>
      </c>
      <c r="G23" s="11"/>
    </row>
    <row r="24" s="1" customFormat="1" ht="19" customHeight="1" spans="1:7">
      <c r="A24" s="10">
        <v>22</v>
      </c>
      <c r="B24" s="11" t="s">
        <v>30</v>
      </c>
      <c r="C24" s="12">
        <v>24716111228</v>
      </c>
      <c r="D24" s="12">
        <v>138.2</v>
      </c>
      <c r="E24" s="12">
        <v>22</v>
      </c>
      <c r="F24" s="11" t="s">
        <v>10</v>
      </c>
      <c r="G24" s="11"/>
    </row>
    <row r="25" s="1" customFormat="1" ht="19" customHeight="1" spans="1:7">
      <c r="A25" s="10">
        <v>23</v>
      </c>
      <c r="B25" s="11" t="s">
        <v>30</v>
      </c>
      <c r="C25" s="12">
        <v>24716111225</v>
      </c>
      <c r="D25" s="12">
        <v>137.8</v>
      </c>
      <c r="E25" s="12">
        <v>23</v>
      </c>
      <c r="F25" s="11" t="s">
        <v>10</v>
      </c>
      <c r="G25" s="11"/>
    </row>
    <row r="26" s="1" customFormat="1" ht="19" customHeight="1" spans="1:7">
      <c r="A26" s="10">
        <v>24</v>
      </c>
      <c r="B26" s="11" t="s">
        <v>30</v>
      </c>
      <c r="C26" s="12">
        <v>24716111229</v>
      </c>
      <c r="D26" s="12">
        <v>136.8</v>
      </c>
      <c r="E26" s="12">
        <v>24</v>
      </c>
      <c r="F26" s="11" t="s">
        <v>10</v>
      </c>
      <c r="G26" s="11"/>
    </row>
    <row r="27" s="1" customFormat="1" ht="19" customHeight="1" spans="1:7">
      <c r="A27" s="10">
        <v>25</v>
      </c>
      <c r="B27" s="11" t="s">
        <v>30</v>
      </c>
      <c r="C27" s="12">
        <v>24716111329</v>
      </c>
      <c r="D27" s="12">
        <v>135.6</v>
      </c>
      <c r="E27" s="12">
        <v>25</v>
      </c>
      <c r="F27" s="11" t="s">
        <v>10</v>
      </c>
      <c r="G27" s="11"/>
    </row>
    <row r="28" s="1" customFormat="1" ht="19" customHeight="1" spans="1:7">
      <c r="A28" s="10">
        <v>26</v>
      </c>
      <c r="B28" s="11" t="s">
        <v>30</v>
      </c>
      <c r="C28" s="12">
        <v>24716111320</v>
      </c>
      <c r="D28" s="12">
        <v>135</v>
      </c>
      <c r="E28" s="12">
        <v>26</v>
      </c>
      <c r="F28" s="11"/>
      <c r="G28" s="11"/>
    </row>
    <row r="29" s="1" customFormat="1" ht="19" customHeight="1" spans="1:7">
      <c r="A29" s="10">
        <v>27</v>
      </c>
      <c r="B29" s="11" t="s">
        <v>30</v>
      </c>
      <c r="C29" s="12">
        <v>24716111327</v>
      </c>
      <c r="D29" s="12">
        <v>132.8</v>
      </c>
      <c r="E29" s="12">
        <v>27</v>
      </c>
      <c r="F29" s="11"/>
      <c r="G29" s="11"/>
    </row>
    <row r="30" s="1" customFormat="1" ht="19" customHeight="1" spans="1:7">
      <c r="A30" s="10">
        <v>28</v>
      </c>
      <c r="B30" s="11" t="s">
        <v>30</v>
      </c>
      <c r="C30" s="12">
        <v>24716111305</v>
      </c>
      <c r="D30" s="12">
        <v>132.4</v>
      </c>
      <c r="E30" s="12">
        <v>28</v>
      </c>
      <c r="F30" s="11"/>
      <c r="G30" s="11"/>
    </row>
    <row r="31" s="1" customFormat="1" ht="19" customHeight="1" spans="1:7">
      <c r="A31" s="10">
        <v>29</v>
      </c>
      <c r="B31" s="11" t="s">
        <v>30</v>
      </c>
      <c r="C31" s="12">
        <v>24716111224</v>
      </c>
      <c r="D31" s="12">
        <v>131.2</v>
      </c>
      <c r="E31" s="12">
        <v>29</v>
      </c>
      <c r="F31" s="11"/>
      <c r="G31" s="11"/>
    </row>
    <row r="32" s="1" customFormat="1" ht="19" customHeight="1" spans="1:7">
      <c r="A32" s="10">
        <v>30</v>
      </c>
      <c r="B32" s="11" t="s">
        <v>30</v>
      </c>
      <c r="C32" s="12">
        <v>24716111401</v>
      </c>
      <c r="D32" s="12">
        <v>130.8</v>
      </c>
      <c r="E32" s="12">
        <v>30</v>
      </c>
      <c r="F32" s="11"/>
      <c r="G32" s="11"/>
    </row>
    <row r="33" s="1" customFormat="1" ht="19" customHeight="1" spans="1:7">
      <c r="A33" s="10">
        <v>31</v>
      </c>
      <c r="B33" s="11" t="s">
        <v>30</v>
      </c>
      <c r="C33" s="12">
        <v>24716111315</v>
      </c>
      <c r="D33" s="12">
        <v>128.8</v>
      </c>
      <c r="E33" s="12">
        <v>31</v>
      </c>
      <c r="F33" s="11"/>
      <c r="G33" s="11"/>
    </row>
    <row r="34" s="1" customFormat="1" ht="19" customHeight="1" spans="1:7">
      <c r="A34" s="10">
        <v>32</v>
      </c>
      <c r="B34" s="11" t="s">
        <v>30</v>
      </c>
      <c r="C34" s="12">
        <v>24716111328</v>
      </c>
      <c r="D34" s="12">
        <v>120.8</v>
      </c>
      <c r="E34" s="12">
        <v>32</v>
      </c>
      <c r="F34" s="11"/>
      <c r="G34" s="11"/>
    </row>
    <row r="35" s="1" customFormat="1" ht="19" customHeight="1" spans="1:7">
      <c r="A35" s="10">
        <v>33</v>
      </c>
      <c r="B35" s="11" t="s">
        <v>30</v>
      </c>
      <c r="C35" s="12">
        <v>24716111309</v>
      </c>
      <c r="D35" s="12">
        <v>117.4</v>
      </c>
      <c r="E35" s="12">
        <v>33</v>
      </c>
      <c r="F35" s="11"/>
      <c r="G35" s="11"/>
    </row>
    <row r="36" s="1" customFormat="1" ht="19" customHeight="1" spans="1:7">
      <c r="A36" s="10">
        <v>34</v>
      </c>
      <c r="B36" s="11" t="s">
        <v>30</v>
      </c>
      <c r="C36" s="12">
        <v>24716111311</v>
      </c>
      <c r="D36" s="12">
        <v>107.8</v>
      </c>
      <c r="E36" s="12">
        <v>34</v>
      </c>
      <c r="F36" s="11"/>
      <c r="G36" s="11"/>
    </row>
    <row r="37" s="1" customFormat="1" ht="19" customHeight="1" spans="1:7">
      <c r="A37" s="10">
        <v>35</v>
      </c>
      <c r="B37" s="11" t="s">
        <v>30</v>
      </c>
      <c r="C37" s="12">
        <v>24716111326</v>
      </c>
      <c r="D37" s="12">
        <v>97.4</v>
      </c>
      <c r="E37" s="12">
        <v>35</v>
      </c>
      <c r="F37" s="11"/>
      <c r="G37" s="11"/>
    </row>
    <row r="38" s="1" customFormat="1" ht="19" customHeight="1" spans="1:7">
      <c r="A38" s="10">
        <v>36</v>
      </c>
      <c r="B38" s="11" t="s">
        <v>30</v>
      </c>
      <c r="C38" s="12">
        <v>24716111314</v>
      </c>
      <c r="D38" s="12">
        <v>0</v>
      </c>
      <c r="E38" s="12">
        <v>36</v>
      </c>
      <c r="F38" s="11"/>
      <c r="G38" s="11"/>
    </row>
    <row r="39" s="1" customFormat="1" ht="19" customHeight="1" spans="1:7">
      <c r="A39" s="10">
        <v>37</v>
      </c>
      <c r="B39" s="11" t="s">
        <v>30</v>
      </c>
      <c r="C39" s="12">
        <v>24716111322</v>
      </c>
      <c r="D39" s="12">
        <v>0</v>
      </c>
      <c r="E39" s="12">
        <v>36</v>
      </c>
      <c r="F39" s="11"/>
      <c r="G39" s="11"/>
    </row>
    <row r="40" s="1" customFormat="1" ht="19" customHeight="1" spans="1:7">
      <c r="A40" s="10">
        <v>38</v>
      </c>
      <c r="B40" s="11" t="s">
        <v>30</v>
      </c>
      <c r="C40" s="12">
        <v>24716111323</v>
      </c>
      <c r="D40" s="12">
        <v>0</v>
      </c>
      <c r="E40" s="12">
        <v>36</v>
      </c>
      <c r="F40" s="11"/>
      <c r="G40" s="11"/>
    </row>
  </sheetData>
  <mergeCells count="1">
    <mergeCell ref="A1:G1"/>
  </mergeCells>
  <printOptions horizontalCentered="1"/>
  <pageMargins left="0.393700787401575" right="0.393700787401575" top="0.393700787401575" bottom="0.393700787401575" header="0.196850393700787" footer="0.196850393700787"/>
  <pageSetup paperSize="9" orientation="landscape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zoomScale="120" zoomScaleNormal="120" workbookViewId="0">
      <selection activeCell="B3" sqref="B3:B8"/>
    </sheetView>
  </sheetViews>
  <sheetFormatPr defaultColWidth="8.91666666666667" defaultRowHeight="13.5" outlineLevelCol="6"/>
  <cols>
    <col min="1" max="1" width="5.58333333333333" style="2" customWidth="1"/>
    <col min="2" max="2" width="12.6083333333333" style="2" customWidth="1"/>
    <col min="3" max="3" width="15.1083333333333" style="2" customWidth="1"/>
    <col min="4" max="4" width="11.0416666666667" style="2" customWidth="1"/>
    <col min="5" max="5" width="11.25" style="2" customWidth="1"/>
    <col min="6" max="6" width="21.0416666666667" style="2" customWidth="1"/>
    <col min="7" max="7" width="8.91666666666667" style="2"/>
    <col min="8" max="16384" width="8.91666666666667" style="3"/>
  </cols>
  <sheetData>
    <row r="1" ht="34" customHeight="1" spans="1:7">
      <c r="A1" s="4" t="s">
        <v>31</v>
      </c>
      <c r="B1" s="4"/>
      <c r="C1" s="4"/>
      <c r="D1" s="4"/>
      <c r="E1" s="4"/>
      <c r="F1" s="4"/>
      <c r="G1" s="4"/>
    </row>
    <row r="2" ht="5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15" customFormat="1" ht="21" customHeight="1" spans="1:7">
      <c r="A3" s="7">
        <v>1</v>
      </c>
      <c r="B3" s="8" t="s">
        <v>32</v>
      </c>
      <c r="C3" s="8">
        <v>24716121428</v>
      </c>
      <c r="D3" s="8">
        <v>176</v>
      </c>
      <c r="E3" s="8">
        <v>1</v>
      </c>
      <c r="F3" s="8" t="s">
        <v>9</v>
      </c>
      <c r="G3" s="9"/>
    </row>
    <row r="4" s="15" customFormat="1" ht="21" customHeight="1" spans="1:7">
      <c r="A4" s="7">
        <v>2</v>
      </c>
      <c r="B4" s="8" t="s">
        <v>32</v>
      </c>
      <c r="C4" s="8">
        <v>24716121429</v>
      </c>
      <c r="D4" s="8">
        <f>122.6+50.2</f>
        <v>172.8</v>
      </c>
      <c r="E4" s="8">
        <v>2</v>
      </c>
      <c r="F4" s="8" t="s">
        <v>9</v>
      </c>
      <c r="G4" s="9"/>
    </row>
    <row r="5" s="15" customFormat="1" ht="21" customHeight="1" spans="1:7">
      <c r="A5" s="7">
        <v>3</v>
      </c>
      <c r="B5" s="8" t="s">
        <v>32</v>
      </c>
      <c r="C5" s="8">
        <v>24716121503</v>
      </c>
      <c r="D5" s="8">
        <v>169.8</v>
      </c>
      <c r="E5" s="8">
        <v>3</v>
      </c>
      <c r="F5" s="8" t="s">
        <v>9</v>
      </c>
      <c r="G5" s="9"/>
    </row>
    <row r="6" s="15" customFormat="1" ht="21" customHeight="1" spans="1:7">
      <c r="A6" s="7">
        <v>4</v>
      </c>
      <c r="B6" s="8" t="s">
        <v>32</v>
      </c>
      <c r="C6" s="8">
        <v>24716121409</v>
      </c>
      <c r="D6" s="8">
        <v>163.4</v>
      </c>
      <c r="E6" s="8">
        <v>4</v>
      </c>
      <c r="F6" s="8" t="s">
        <v>9</v>
      </c>
      <c r="G6" s="9"/>
    </row>
    <row r="7" s="1" customFormat="1" ht="21" customHeight="1" spans="1:7">
      <c r="A7" s="10">
        <v>5</v>
      </c>
      <c r="B7" s="8" t="s">
        <v>32</v>
      </c>
      <c r="C7" s="8">
        <v>24716121416</v>
      </c>
      <c r="D7" s="8">
        <v>162.2</v>
      </c>
      <c r="E7" s="8">
        <v>5</v>
      </c>
      <c r="F7" s="8" t="s">
        <v>9</v>
      </c>
      <c r="G7" s="11"/>
    </row>
    <row r="8" s="1" customFormat="1" ht="21" customHeight="1" spans="1:7">
      <c r="A8" s="10">
        <v>6</v>
      </c>
      <c r="B8" s="8" t="s">
        <v>32</v>
      </c>
      <c r="C8" s="8">
        <v>24716121408</v>
      </c>
      <c r="D8" s="8">
        <v>156.4</v>
      </c>
      <c r="E8" s="8">
        <v>6</v>
      </c>
      <c r="F8" s="8" t="s">
        <v>9</v>
      </c>
      <c r="G8" s="11"/>
    </row>
    <row r="9" s="1" customFormat="1" ht="21" customHeight="1" spans="1:7">
      <c r="A9" s="10">
        <v>7</v>
      </c>
      <c r="B9" s="11" t="s">
        <v>32</v>
      </c>
      <c r="C9" s="12">
        <v>24716121508</v>
      </c>
      <c r="D9" s="12">
        <v>155.4</v>
      </c>
      <c r="E9" s="12">
        <v>7</v>
      </c>
      <c r="F9" s="11"/>
      <c r="G9" s="11"/>
    </row>
    <row r="10" s="1" customFormat="1" ht="21" customHeight="1" spans="1:7">
      <c r="A10" s="10">
        <v>8</v>
      </c>
      <c r="B10" s="11" t="s">
        <v>32</v>
      </c>
      <c r="C10" s="12">
        <v>24716121414</v>
      </c>
      <c r="D10" s="12">
        <v>154.8</v>
      </c>
      <c r="E10" s="12">
        <v>8</v>
      </c>
      <c r="F10" s="11"/>
      <c r="G10" s="11"/>
    </row>
    <row r="11" s="1" customFormat="1" ht="21" customHeight="1" spans="1:7">
      <c r="A11" s="10">
        <v>9</v>
      </c>
      <c r="B11" s="11" t="s">
        <v>32</v>
      </c>
      <c r="C11" s="12">
        <v>24716121425</v>
      </c>
      <c r="D11" s="12">
        <v>154.2</v>
      </c>
      <c r="E11" s="12">
        <v>9</v>
      </c>
      <c r="F11" s="11"/>
      <c r="G11" s="11"/>
    </row>
    <row r="12" s="1" customFormat="1" ht="21" customHeight="1" spans="1:7">
      <c r="A12" s="10">
        <v>10</v>
      </c>
      <c r="B12" s="11" t="s">
        <v>32</v>
      </c>
      <c r="C12" s="12">
        <v>24716121423</v>
      </c>
      <c r="D12" s="12">
        <v>154</v>
      </c>
      <c r="E12" s="12">
        <v>10</v>
      </c>
      <c r="F12" s="11"/>
      <c r="G12" s="11"/>
    </row>
    <row r="13" s="1" customFormat="1" ht="21" customHeight="1" spans="1:7">
      <c r="A13" s="10">
        <v>11</v>
      </c>
      <c r="B13" s="11" t="s">
        <v>32</v>
      </c>
      <c r="C13" s="12">
        <v>24716121419</v>
      </c>
      <c r="D13" s="12">
        <v>152</v>
      </c>
      <c r="E13" s="12">
        <v>11</v>
      </c>
      <c r="F13" s="11"/>
      <c r="G13" s="11"/>
    </row>
    <row r="14" s="1" customFormat="1" ht="21" customHeight="1" spans="1:7">
      <c r="A14" s="10">
        <v>12</v>
      </c>
      <c r="B14" s="11" t="s">
        <v>32</v>
      </c>
      <c r="C14" s="12">
        <v>24716121405</v>
      </c>
      <c r="D14" s="12">
        <v>150.8</v>
      </c>
      <c r="E14" s="12">
        <v>12</v>
      </c>
      <c r="F14" s="11"/>
      <c r="G14" s="11"/>
    </row>
    <row r="15" s="1" customFormat="1" ht="21" customHeight="1" spans="1:7">
      <c r="A15" s="10">
        <v>13</v>
      </c>
      <c r="B15" s="11" t="s">
        <v>32</v>
      </c>
      <c r="C15" s="12">
        <v>24716121422</v>
      </c>
      <c r="D15" s="12">
        <v>150.6</v>
      </c>
      <c r="E15" s="12">
        <v>13</v>
      </c>
      <c r="F15" s="11"/>
      <c r="G15" s="11"/>
    </row>
    <row r="16" s="1" customFormat="1" ht="21" customHeight="1" spans="1:7">
      <c r="A16" s="10">
        <v>14</v>
      </c>
      <c r="B16" s="11" t="s">
        <v>32</v>
      </c>
      <c r="C16" s="12">
        <v>24716121502</v>
      </c>
      <c r="D16" s="12">
        <v>145.2</v>
      </c>
      <c r="E16" s="12">
        <v>14</v>
      </c>
      <c r="F16" s="11"/>
      <c r="G16" s="11"/>
    </row>
    <row r="17" s="1" customFormat="1" ht="21" customHeight="1" spans="1:7">
      <c r="A17" s="10">
        <v>15</v>
      </c>
      <c r="B17" s="11" t="s">
        <v>32</v>
      </c>
      <c r="C17" s="12">
        <v>24716121407</v>
      </c>
      <c r="D17" s="12">
        <v>144.2</v>
      </c>
      <c r="E17" s="12">
        <v>15</v>
      </c>
      <c r="F17" s="11"/>
      <c r="G17" s="11"/>
    </row>
    <row r="18" s="1" customFormat="1" ht="21" customHeight="1" spans="1:7">
      <c r="A18" s="10">
        <v>16</v>
      </c>
      <c r="B18" s="11" t="s">
        <v>32</v>
      </c>
      <c r="C18" s="12">
        <v>24716121426</v>
      </c>
      <c r="D18" s="12">
        <v>144</v>
      </c>
      <c r="E18" s="12">
        <v>16</v>
      </c>
      <c r="F18" s="11"/>
      <c r="G18" s="11"/>
    </row>
    <row r="19" s="1" customFormat="1" ht="21" customHeight="1" spans="1:7">
      <c r="A19" s="10">
        <v>17</v>
      </c>
      <c r="B19" s="11" t="s">
        <v>32</v>
      </c>
      <c r="C19" s="12">
        <v>24716121415</v>
      </c>
      <c r="D19" s="12">
        <v>143.8</v>
      </c>
      <c r="E19" s="12">
        <v>17</v>
      </c>
      <c r="F19" s="11"/>
      <c r="G19" s="11"/>
    </row>
    <row r="20" s="1" customFormat="1" ht="21" customHeight="1" spans="1:7">
      <c r="A20" s="10">
        <v>18</v>
      </c>
      <c r="B20" s="11" t="s">
        <v>32</v>
      </c>
      <c r="C20" s="12">
        <v>24716121509</v>
      </c>
      <c r="D20" s="12">
        <v>140.4</v>
      </c>
      <c r="E20" s="12">
        <v>18</v>
      </c>
      <c r="F20" s="11"/>
      <c r="G20" s="11"/>
    </row>
    <row r="21" s="1" customFormat="1" ht="21" customHeight="1" spans="1:7">
      <c r="A21" s="10">
        <v>19</v>
      </c>
      <c r="B21" s="11" t="s">
        <v>32</v>
      </c>
      <c r="C21" s="12">
        <v>24716121404</v>
      </c>
      <c r="D21" s="12">
        <v>139.6</v>
      </c>
      <c r="E21" s="12">
        <v>19</v>
      </c>
      <c r="F21" s="11"/>
      <c r="G21" s="11"/>
    </row>
    <row r="22" s="1" customFormat="1" ht="21" customHeight="1" spans="1:7">
      <c r="A22" s="10">
        <v>20</v>
      </c>
      <c r="B22" s="11" t="s">
        <v>32</v>
      </c>
      <c r="C22" s="12">
        <v>24716121420</v>
      </c>
      <c r="D22" s="12">
        <v>139.4</v>
      </c>
      <c r="E22" s="12">
        <v>20</v>
      </c>
      <c r="F22" s="11"/>
      <c r="G22" s="11"/>
    </row>
    <row r="23" s="1" customFormat="1" ht="21" customHeight="1" spans="1:7">
      <c r="A23" s="10">
        <v>21</v>
      </c>
      <c r="B23" s="11" t="s">
        <v>32</v>
      </c>
      <c r="C23" s="12">
        <v>24716121506</v>
      </c>
      <c r="D23" s="12">
        <v>139.4</v>
      </c>
      <c r="E23" s="12">
        <v>20</v>
      </c>
      <c r="F23" s="11"/>
      <c r="G23" s="11"/>
    </row>
    <row r="24" s="1" customFormat="1" ht="21" customHeight="1" spans="1:7">
      <c r="A24" s="10">
        <v>22</v>
      </c>
      <c r="B24" s="11" t="s">
        <v>32</v>
      </c>
      <c r="C24" s="12">
        <v>24716121421</v>
      </c>
      <c r="D24" s="12">
        <v>139</v>
      </c>
      <c r="E24" s="12">
        <v>22</v>
      </c>
      <c r="F24" s="11"/>
      <c r="G24" s="11"/>
    </row>
    <row r="25" s="1" customFormat="1" ht="21" customHeight="1" spans="1:7">
      <c r="A25" s="10">
        <v>23</v>
      </c>
      <c r="B25" s="11" t="s">
        <v>32</v>
      </c>
      <c r="C25" s="12">
        <v>24716121504</v>
      </c>
      <c r="D25" s="12">
        <v>137.8</v>
      </c>
      <c r="E25" s="12">
        <v>23</v>
      </c>
      <c r="F25" s="11"/>
      <c r="G25" s="11"/>
    </row>
    <row r="26" s="1" customFormat="1" ht="21" customHeight="1" spans="1:7">
      <c r="A26" s="10">
        <v>24</v>
      </c>
      <c r="B26" s="11" t="s">
        <v>32</v>
      </c>
      <c r="C26" s="12">
        <v>24716121406</v>
      </c>
      <c r="D26" s="12">
        <v>136</v>
      </c>
      <c r="E26" s="12">
        <v>24</v>
      </c>
      <c r="F26" s="11"/>
      <c r="G26" s="11"/>
    </row>
    <row r="27" s="1" customFormat="1" ht="21" customHeight="1" spans="1:7">
      <c r="A27" s="10">
        <v>25</v>
      </c>
      <c r="B27" s="11" t="s">
        <v>32</v>
      </c>
      <c r="C27" s="12">
        <v>24716121411</v>
      </c>
      <c r="D27" s="12">
        <v>135.4</v>
      </c>
      <c r="E27" s="12">
        <v>25</v>
      </c>
      <c r="F27" s="11"/>
      <c r="G27" s="11"/>
    </row>
    <row r="28" s="1" customFormat="1" ht="21" customHeight="1" spans="1:7">
      <c r="A28" s="10">
        <v>26</v>
      </c>
      <c r="B28" s="11" t="s">
        <v>32</v>
      </c>
      <c r="C28" s="12">
        <v>24716121424</v>
      </c>
      <c r="D28" s="12">
        <v>135.4</v>
      </c>
      <c r="E28" s="12">
        <v>25</v>
      </c>
      <c r="F28" s="11"/>
      <c r="G28" s="11"/>
    </row>
    <row r="29" s="1" customFormat="1" ht="21" customHeight="1" spans="1:7">
      <c r="A29" s="10">
        <v>27</v>
      </c>
      <c r="B29" s="11" t="s">
        <v>32</v>
      </c>
      <c r="C29" s="12">
        <v>24716121418</v>
      </c>
      <c r="D29" s="12">
        <v>135.2</v>
      </c>
      <c r="E29" s="12">
        <v>27</v>
      </c>
      <c r="F29" s="11"/>
      <c r="G29" s="11"/>
    </row>
    <row r="30" s="1" customFormat="1" ht="21" customHeight="1" spans="1:7">
      <c r="A30" s="10">
        <v>28</v>
      </c>
      <c r="B30" s="11" t="s">
        <v>32</v>
      </c>
      <c r="C30" s="12">
        <v>24716121402</v>
      </c>
      <c r="D30" s="12">
        <v>134.2</v>
      </c>
      <c r="E30" s="12">
        <v>28</v>
      </c>
      <c r="F30" s="11"/>
      <c r="G30" s="11"/>
    </row>
    <row r="31" s="1" customFormat="1" ht="21" customHeight="1" spans="1:7">
      <c r="A31" s="10">
        <v>29</v>
      </c>
      <c r="B31" s="11" t="s">
        <v>32</v>
      </c>
      <c r="C31" s="12">
        <v>24716121410</v>
      </c>
      <c r="D31" s="12">
        <v>133.8</v>
      </c>
      <c r="E31" s="12">
        <v>29</v>
      </c>
      <c r="F31" s="11"/>
      <c r="G31" s="11"/>
    </row>
    <row r="32" s="1" customFormat="1" ht="21" customHeight="1" spans="1:7">
      <c r="A32" s="10">
        <v>30</v>
      </c>
      <c r="B32" s="11" t="s">
        <v>32</v>
      </c>
      <c r="C32" s="12">
        <v>24716121403</v>
      </c>
      <c r="D32" s="12">
        <v>132.2</v>
      </c>
      <c r="E32" s="12">
        <v>30</v>
      </c>
      <c r="F32" s="11"/>
      <c r="G32" s="11"/>
    </row>
    <row r="33" s="1" customFormat="1" ht="21" customHeight="1" spans="1:7">
      <c r="A33" s="10">
        <v>31</v>
      </c>
      <c r="B33" s="11" t="s">
        <v>32</v>
      </c>
      <c r="C33" s="12">
        <v>24716121412</v>
      </c>
      <c r="D33" s="12">
        <v>132.2</v>
      </c>
      <c r="E33" s="12">
        <v>30</v>
      </c>
      <c r="F33" s="11"/>
      <c r="G33" s="11"/>
    </row>
    <row r="34" s="1" customFormat="1" ht="21" customHeight="1" spans="1:7">
      <c r="A34" s="10">
        <v>32</v>
      </c>
      <c r="B34" s="11" t="s">
        <v>32</v>
      </c>
      <c r="C34" s="12">
        <v>24716121417</v>
      </c>
      <c r="D34" s="12">
        <v>128.4</v>
      </c>
      <c r="E34" s="12">
        <v>32</v>
      </c>
      <c r="F34" s="11"/>
      <c r="G34" s="11"/>
    </row>
    <row r="35" s="1" customFormat="1" ht="21" customHeight="1" spans="1:7">
      <c r="A35" s="10">
        <v>33</v>
      </c>
      <c r="B35" s="11" t="s">
        <v>32</v>
      </c>
      <c r="C35" s="12">
        <v>24716121507</v>
      </c>
      <c r="D35" s="12">
        <v>121.8</v>
      </c>
      <c r="E35" s="12">
        <v>33</v>
      </c>
      <c r="F35" s="11"/>
      <c r="G35" s="11"/>
    </row>
    <row r="36" s="1" customFormat="1" ht="21" customHeight="1" spans="1:7">
      <c r="A36" s="10">
        <v>34</v>
      </c>
      <c r="B36" s="11" t="s">
        <v>32</v>
      </c>
      <c r="C36" s="12">
        <v>24716121505</v>
      </c>
      <c r="D36" s="12">
        <v>119</v>
      </c>
      <c r="E36" s="12">
        <v>34</v>
      </c>
      <c r="F36" s="11"/>
      <c r="G36" s="11"/>
    </row>
    <row r="37" s="1" customFormat="1" ht="21" customHeight="1" spans="1:7">
      <c r="A37" s="10">
        <v>35</v>
      </c>
      <c r="B37" s="11" t="s">
        <v>32</v>
      </c>
      <c r="C37" s="12">
        <v>24716121501</v>
      </c>
      <c r="D37" s="12">
        <v>116.4</v>
      </c>
      <c r="E37" s="12">
        <v>35</v>
      </c>
      <c r="F37" s="11"/>
      <c r="G37" s="11"/>
    </row>
    <row r="38" s="1" customFormat="1" ht="21" customHeight="1" spans="1:7">
      <c r="A38" s="10">
        <v>36</v>
      </c>
      <c r="B38" s="11" t="s">
        <v>32</v>
      </c>
      <c r="C38" s="12">
        <v>24716121413</v>
      </c>
      <c r="D38" s="12">
        <v>0</v>
      </c>
      <c r="E38" s="12">
        <v>36</v>
      </c>
      <c r="F38" s="11"/>
      <c r="G38" s="11"/>
    </row>
    <row r="39" s="1" customFormat="1" ht="21" customHeight="1" spans="1:7">
      <c r="A39" s="10">
        <v>37</v>
      </c>
      <c r="B39" s="11" t="s">
        <v>32</v>
      </c>
      <c r="C39" s="12">
        <v>24716121427</v>
      </c>
      <c r="D39" s="12">
        <v>0</v>
      </c>
      <c r="E39" s="12">
        <v>36</v>
      </c>
      <c r="F39" s="11"/>
      <c r="G39" s="11"/>
    </row>
    <row r="40" s="1" customFormat="1" ht="21" customHeight="1" spans="1:7">
      <c r="A40" s="10">
        <v>38</v>
      </c>
      <c r="B40" s="11" t="s">
        <v>32</v>
      </c>
      <c r="C40" s="12">
        <v>24716121430</v>
      </c>
      <c r="D40" s="12">
        <v>0</v>
      </c>
      <c r="E40" s="12">
        <v>36</v>
      </c>
      <c r="F40" s="11"/>
      <c r="G40" s="11"/>
    </row>
  </sheetData>
  <mergeCells count="1">
    <mergeCell ref="A1:G1"/>
  </mergeCells>
  <printOptions horizontalCentered="1"/>
  <pageMargins left="0.393700787401575" right="0.393700787401575" top="0.393700787401575" bottom="0.393700787401575" header="0.196850393700787" footer="0.196850393700787"/>
  <pageSetup paperSize="9" orientation="landscape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120" zoomScaleNormal="120" workbookViewId="0">
      <selection activeCell="B3" sqref="B3:B10"/>
    </sheetView>
  </sheetViews>
  <sheetFormatPr defaultColWidth="8.91666666666667" defaultRowHeight="13.5" outlineLevelCol="6"/>
  <cols>
    <col min="1" max="1" width="5.58333333333333" style="2" customWidth="1"/>
    <col min="2" max="2" width="20.6666666666667" style="2" customWidth="1"/>
    <col min="3" max="3" width="14.7833333333333" style="2" customWidth="1"/>
    <col min="4" max="4" width="11.0416666666667" style="2" customWidth="1"/>
    <col min="5" max="5" width="11.5583333333333" style="2" customWidth="1"/>
    <col min="6" max="6" width="20.9333333333333" style="2" customWidth="1"/>
    <col min="7" max="7" width="8.91666666666667" style="2"/>
    <col min="8" max="16384" width="8.91666666666667" style="3"/>
  </cols>
  <sheetData>
    <row r="1" ht="34" customHeight="1" spans="1:7">
      <c r="A1" s="4" t="s">
        <v>33</v>
      </c>
      <c r="B1" s="4"/>
      <c r="C1" s="4"/>
      <c r="D1" s="4"/>
      <c r="E1" s="4"/>
      <c r="F1" s="4"/>
      <c r="G1" s="4"/>
    </row>
    <row r="2" ht="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1" customFormat="1" ht="25" customHeight="1" spans="1:7">
      <c r="A3" s="7">
        <v>1</v>
      </c>
      <c r="B3" s="8" t="s">
        <v>34</v>
      </c>
      <c r="C3" s="8">
        <v>24716131523</v>
      </c>
      <c r="D3" s="8">
        <v>163.4</v>
      </c>
      <c r="E3" s="8">
        <v>1</v>
      </c>
      <c r="F3" s="8" t="s">
        <v>9</v>
      </c>
      <c r="G3" s="14"/>
    </row>
    <row r="4" s="1" customFormat="1" ht="25" customHeight="1" spans="1:7">
      <c r="A4" s="7">
        <v>2</v>
      </c>
      <c r="B4" s="8" t="s">
        <v>34</v>
      </c>
      <c r="C4" s="8">
        <v>24716131520</v>
      </c>
      <c r="D4" s="8">
        <f>134+28.6</f>
        <v>162.6</v>
      </c>
      <c r="E4" s="8">
        <v>2</v>
      </c>
      <c r="F4" s="8" t="s">
        <v>9</v>
      </c>
      <c r="G4" s="9"/>
    </row>
    <row r="5" s="1" customFormat="1" ht="25" customHeight="1" spans="1:7">
      <c r="A5" s="7">
        <v>3</v>
      </c>
      <c r="B5" s="8" t="s">
        <v>34</v>
      </c>
      <c r="C5" s="8">
        <v>24716131522</v>
      </c>
      <c r="D5" s="8">
        <v>158.2</v>
      </c>
      <c r="E5" s="8">
        <v>3</v>
      </c>
      <c r="F5" s="8" t="s">
        <v>9</v>
      </c>
      <c r="G5" s="9"/>
    </row>
    <row r="6" s="1" customFormat="1" ht="25" customHeight="1" spans="1:7">
      <c r="A6" s="7">
        <v>4</v>
      </c>
      <c r="B6" s="8" t="s">
        <v>34</v>
      </c>
      <c r="C6" s="8">
        <v>24716131516</v>
      </c>
      <c r="D6" s="8">
        <v>155.4</v>
      </c>
      <c r="E6" s="8">
        <v>4</v>
      </c>
      <c r="F6" s="8" t="s">
        <v>9</v>
      </c>
      <c r="G6" s="9"/>
    </row>
    <row r="7" s="1" customFormat="1" ht="25" customHeight="1" spans="1:7">
      <c r="A7" s="7">
        <v>5</v>
      </c>
      <c r="B7" s="8" t="s">
        <v>34</v>
      </c>
      <c r="C7" s="8">
        <v>24716131517</v>
      </c>
      <c r="D7" s="8">
        <v>153.6</v>
      </c>
      <c r="E7" s="8">
        <v>5</v>
      </c>
      <c r="F7" s="8" t="s">
        <v>9</v>
      </c>
      <c r="G7" s="9"/>
    </row>
    <row r="8" s="1" customFormat="1" ht="25" customHeight="1" spans="1:7">
      <c r="A8" s="7">
        <v>6</v>
      </c>
      <c r="B8" s="8" t="s">
        <v>34</v>
      </c>
      <c r="C8" s="8">
        <v>24716131521</v>
      </c>
      <c r="D8" s="8">
        <v>153.6</v>
      </c>
      <c r="E8" s="8">
        <v>5</v>
      </c>
      <c r="F8" s="8" t="s">
        <v>9</v>
      </c>
      <c r="G8" s="9"/>
    </row>
    <row r="9" s="1" customFormat="1" ht="25" customHeight="1" spans="1:7">
      <c r="A9" s="10">
        <v>7</v>
      </c>
      <c r="B9" s="8" t="s">
        <v>34</v>
      </c>
      <c r="C9" s="8">
        <v>24716131512</v>
      </c>
      <c r="D9" s="8">
        <v>148.6</v>
      </c>
      <c r="E9" s="8">
        <v>7</v>
      </c>
      <c r="F9" s="8" t="s">
        <v>9</v>
      </c>
      <c r="G9" s="11"/>
    </row>
    <row r="10" s="1" customFormat="1" ht="25" customHeight="1" spans="1:7">
      <c r="A10" s="10">
        <v>8</v>
      </c>
      <c r="B10" s="8" t="s">
        <v>34</v>
      </c>
      <c r="C10" s="8">
        <v>24716131513</v>
      </c>
      <c r="D10" s="8">
        <v>148</v>
      </c>
      <c r="E10" s="8">
        <v>8</v>
      </c>
      <c r="F10" s="8" t="s">
        <v>9</v>
      </c>
      <c r="G10" s="11"/>
    </row>
    <row r="11" s="1" customFormat="1" ht="25" customHeight="1" spans="1:7">
      <c r="A11" s="10">
        <v>9</v>
      </c>
      <c r="B11" s="9" t="s">
        <v>34</v>
      </c>
      <c r="C11" s="12">
        <v>24716131515</v>
      </c>
      <c r="D11" s="12">
        <v>146.6</v>
      </c>
      <c r="E11" s="12">
        <v>9</v>
      </c>
      <c r="F11" s="11"/>
      <c r="G11" s="11"/>
    </row>
    <row r="12" s="1" customFormat="1" ht="25" customHeight="1" spans="1:7">
      <c r="A12" s="10">
        <v>10</v>
      </c>
      <c r="B12" s="9" t="s">
        <v>34</v>
      </c>
      <c r="C12" s="12">
        <v>24716131518</v>
      </c>
      <c r="D12" s="12">
        <v>143.2</v>
      </c>
      <c r="E12" s="12">
        <v>10</v>
      </c>
      <c r="F12" s="11"/>
      <c r="G12" s="11"/>
    </row>
    <row r="13" ht="25" customHeight="1" spans="1:7">
      <c r="A13" s="10">
        <v>11</v>
      </c>
      <c r="B13" s="9" t="s">
        <v>34</v>
      </c>
      <c r="C13" s="12">
        <v>24716131511</v>
      </c>
      <c r="D13" s="12">
        <v>141.8</v>
      </c>
      <c r="E13" s="12">
        <v>11</v>
      </c>
      <c r="F13" s="13"/>
      <c r="G13" s="13"/>
    </row>
    <row r="14" ht="25" customHeight="1" spans="1:7">
      <c r="A14" s="10">
        <v>12</v>
      </c>
      <c r="B14" s="9" t="s">
        <v>34</v>
      </c>
      <c r="C14" s="12">
        <v>24716131525</v>
      </c>
      <c r="D14" s="12">
        <v>131</v>
      </c>
      <c r="E14" s="12">
        <v>12</v>
      </c>
      <c r="F14" s="13"/>
      <c r="G14" s="13"/>
    </row>
    <row r="15" ht="25" customHeight="1" spans="1:7">
      <c r="A15" s="10">
        <v>13</v>
      </c>
      <c r="B15" s="9" t="s">
        <v>34</v>
      </c>
      <c r="C15" s="12">
        <v>24716131510</v>
      </c>
      <c r="D15" s="12">
        <v>129.2</v>
      </c>
      <c r="E15" s="12">
        <v>13</v>
      </c>
      <c r="F15" s="13"/>
      <c r="G15" s="13"/>
    </row>
    <row r="16" ht="25" customHeight="1" spans="1:7">
      <c r="A16" s="10">
        <v>14</v>
      </c>
      <c r="B16" s="9" t="s">
        <v>34</v>
      </c>
      <c r="C16" s="12">
        <v>24716131514</v>
      </c>
      <c r="D16" s="12">
        <v>128.2</v>
      </c>
      <c r="E16" s="12">
        <v>14</v>
      </c>
      <c r="F16" s="13"/>
      <c r="G16" s="13"/>
    </row>
    <row r="17" ht="25" customHeight="1" spans="1:7">
      <c r="A17" s="10">
        <v>15</v>
      </c>
      <c r="B17" s="9" t="s">
        <v>34</v>
      </c>
      <c r="C17" s="12">
        <v>24716131524</v>
      </c>
      <c r="D17" s="12">
        <v>122.2</v>
      </c>
      <c r="E17" s="12">
        <v>15</v>
      </c>
      <c r="F17" s="13"/>
      <c r="G17" s="13"/>
    </row>
    <row r="18" ht="25" customHeight="1" spans="1:7">
      <c r="A18" s="10">
        <v>16</v>
      </c>
      <c r="B18" s="9" t="s">
        <v>34</v>
      </c>
      <c r="C18" s="12">
        <v>24716131519</v>
      </c>
      <c r="D18" s="12">
        <v>0</v>
      </c>
      <c r="E18" s="12">
        <v>16</v>
      </c>
      <c r="F18" s="13"/>
      <c r="G18" s="13"/>
    </row>
  </sheetData>
  <mergeCells count="1">
    <mergeCell ref="A1:G1"/>
  </mergeCells>
  <printOptions horizontalCentered="1"/>
  <pageMargins left="0.393700787401575" right="0.393700787401575" top="0.393700787401575" bottom="0.393700787401575" header="0.196850393700787" footer="0.196850393700787"/>
  <pageSetup paperSize="9" orientation="landscape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zoomScale="120" zoomScaleNormal="120" workbookViewId="0">
      <selection activeCell="D13" sqref="D13"/>
    </sheetView>
  </sheetViews>
  <sheetFormatPr defaultColWidth="8.91666666666667" defaultRowHeight="13.5" outlineLevelCol="6"/>
  <cols>
    <col min="1" max="1" width="5.58333333333333" style="2" customWidth="1"/>
    <col min="2" max="2" width="14.6916666666667" style="2" customWidth="1"/>
    <col min="3" max="3" width="16.0416666666667" style="2" customWidth="1"/>
    <col min="4" max="4" width="11.4583333333333" style="2" customWidth="1"/>
    <col min="5" max="5" width="10.6166666666667" style="2" customWidth="1"/>
    <col min="6" max="6" width="20.4166666666667" style="2" customWidth="1"/>
    <col min="7" max="7" width="8.91666666666667" style="2"/>
    <col min="8" max="16384" width="8.91666666666667" style="3"/>
  </cols>
  <sheetData>
    <row r="1" ht="34" customHeight="1" spans="1:7">
      <c r="A1" s="4" t="s">
        <v>35</v>
      </c>
      <c r="B1" s="4"/>
      <c r="C1" s="4"/>
      <c r="D1" s="4"/>
      <c r="E1" s="4"/>
      <c r="F1" s="4"/>
      <c r="G1" s="4"/>
    </row>
    <row r="2" ht="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1" customFormat="1" ht="25" customHeight="1" spans="1:7">
      <c r="A3" s="7">
        <v>1</v>
      </c>
      <c r="B3" s="8" t="s">
        <v>36</v>
      </c>
      <c r="C3" s="8">
        <v>24716141604</v>
      </c>
      <c r="D3" s="8">
        <v>164.6</v>
      </c>
      <c r="E3" s="8">
        <v>1</v>
      </c>
      <c r="F3" s="8" t="s">
        <v>9</v>
      </c>
      <c r="G3" s="9"/>
    </row>
    <row r="4" s="1" customFormat="1" ht="25" customHeight="1" spans="1:7">
      <c r="A4" s="7">
        <v>2</v>
      </c>
      <c r="B4" s="8" t="s">
        <v>36</v>
      </c>
      <c r="C4" s="8">
        <v>24716141610</v>
      </c>
      <c r="D4" s="8">
        <v>158.4</v>
      </c>
      <c r="E4" s="8">
        <v>2</v>
      </c>
      <c r="F4" s="8" t="s">
        <v>9</v>
      </c>
      <c r="G4" s="9"/>
    </row>
    <row r="5" s="1" customFormat="1" ht="25" customHeight="1" spans="1:7">
      <c r="A5" s="7">
        <v>3</v>
      </c>
      <c r="B5" s="8" t="s">
        <v>36</v>
      </c>
      <c r="C5" s="8">
        <v>24716141617</v>
      </c>
      <c r="D5" s="8">
        <v>155</v>
      </c>
      <c r="E5" s="8">
        <v>3</v>
      </c>
      <c r="F5" s="8" t="s">
        <v>9</v>
      </c>
      <c r="G5" s="9"/>
    </row>
    <row r="6" s="1" customFormat="1" ht="25" customHeight="1" spans="1:7">
      <c r="A6" s="7">
        <v>4</v>
      </c>
      <c r="B6" s="8" t="s">
        <v>36</v>
      </c>
      <c r="C6" s="8">
        <v>24716141526</v>
      </c>
      <c r="D6" s="8">
        <v>153</v>
      </c>
      <c r="E6" s="8">
        <v>4</v>
      </c>
      <c r="F6" s="8" t="s">
        <v>9</v>
      </c>
      <c r="G6" s="9"/>
    </row>
    <row r="7" s="1" customFormat="1" ht="25" customHeight="1" spans="1:7">
      <c r="A7" s="7">
        <v>5</v>
      </c>
      <c r="B7" s="8" t="s">
        <v>36</v>
      </c>
      <c r="C7" s="8">
        <v>24716141616</v>
      </c>
      <c r="D7" s="8">
        <v>151.8</v>
      </c>
      <c r="E7" s="8">
        <v>5</v>
      </c>
      <c r="F7" s="8" t="s">
        <v>9</v>
      </c>
      <c r="G7" s="9"/>
    </row>
    <row r="8" s="1" customFormat="1" ht="25" customHeight="1" spans="1:7">
      <c r="A8" s="7">
        <v>6</v>
      </c>
      <c r="B8" s="8" t="s">
        <v>36</v>
      </c>
      <c r="C8" s="8">
        <v>24716141614</v>
      </c>
      <c r="D8" s="8">
        <v>148.8</v>
      </c>
      <c r="E8" s="8">
        <v>6</v>
      </c>
      <c r="F8" s="8" t="s">
        <v>9</v>
      </c>
      <c r="G8" s="9"/>
    </row>
    <row r="9" s="1" customFormat="1" ht="25" customHeight="1" spans="1:7">
      <c r="A9" s="7">
        <v>7</v>
      </c>
      <c r="B9" s="8" t="s">
        <v>36</v>
      </c>
      <c r="C9" s="8">
        <v>24716141607</v>
      </c>
      <c r="D9" s="8">
        <v>146.4</v>
      </c>
      <c r="E9" s="8">
        <v>7</v>
      </c>
      <c r="F9" s="8" t="s">
        <v>9</v>
      </c>
      <c r="G9" s="9"/>
    </row>
    <row r="10" s="1" customFormat="1" ht="25" customHeight="1" spans="1:7">
      <c r="A10" s="10">
        <v>8</v>
      </c>
      <c r="B10" s="8" t="s">
        <v>36</v>
      </c>
      <c r="C10" s="8">
        <v>24716141605</v>
      </c>
      <c r="D10" s="8">
        <v>146.2</v>
      </c>
      <c r="E10" s="8">
        <v>8</v>
      </c>
      <c r="F10" s="8" t="s">
        <v>9</v>
      </c>
      <c r="G10" s="11"/>
    </row>
    <row r="11" s="1" customFormat="1" ht="25" customHeight="1" spans="1:7">
      <c r="A11" s="10">
        <v>9</v>
      </c>
      <c r="B11" s="11" t="s">
        <v>36</v>
      </c>
      <c r="C11" s="12">
        <v>24716141611</v>
      </c>
      <c r="D11" s="12">
        <v>144.4</v>
      </c>
      <c r="E11" s="12">
        <v>9</v>
      </c>
      <c r="F11" s="11"/>
      <c r="G11" s="11"/>
    </row>
    <row r="12" s="1" customFormat="1" ht="25" customHeight="1" spans="1:7">
      <c r="A12" s="10">
        <v>10</v>
      </c>
      <c r="B12" s="11" t="s">
        <v>36</v>
      </c>
      <c r="C12" s="12">
        <v>24716141615</v>
      </c>
      <c r="D12" s="12">
        <v>143.8</v>
      </c>
      <c r="E12" s="12">
        <v>10</v>
      </c>
      <c r="F12" s="11"/>
      <c r="G12" s="11"/>
    </row>
    <row r="13" s="1" customFormat="1" ht="25" customHeight="1" spans="1:7">
      <c r="A13" s="10">
        <v>11</v>
      </c>
      <c r="B13" s="11" t="s">
        <v>36</v>
      </c>
      <c r="C13" s="12">
        <v>24716141528</v>
      </c>
      <c r="D13" s="12">
        <v>142.4</v>
      </c>
      <c r="E13" s="12">
        <v>11</v>
      </c>
      <c r="F13" s="11"/>
      <c r="G13" s="11"/>
    </row>
    <row r="14" s="1" customFormat="1" ht="25" customHeight="1" spans="1:7">
      <c r="A14" s="10">
        <v>12</v>
      </c>
      <c r="B14" s="11" t="s">
        <v>36</v>
      </c>
      <c r="C14" s="12">
        <v>24716141606</v>
      </c>
      <c r="D14" s="12">
        <v>140.2</v>
      </c>
      <c r="E14" s="12">
        <v>12</v>
      </c>
      <c r="F14" s="11"/>
      <c r="G14" s="11"/>
    </row>
    <row r="15" s="1" customFormat="1" ht="25" customHeight="1" spans="1:7">
      <c r="A15" s="10">
        <v>13</v>
      </c>
      <c r="B15" s="11" t="s">
        <v>36</v>
      </c>
      <c r="C15" s="12">
        <v>24716141602</v>
      </c>
      <c r="D15" s="12">
        <v>136.4</v>
      </c>
      <c r="E15" s="12">
        <v>13</v>
      </c>
      <c r="F15" s="11"/>
      <c r="G15" s="11"/>
    </row>
    <row r="16" s="1" customFormat="1" ht="25" customHeight="1" spans="1:7">
      <c r="A16" s="10">
        <v>14</v>
      </c>
      <c r="B16" s="11" t="s">
        <v>36</v>
      </c>
      <c r="C16" s="12">
        <v>24716141530</v>
      </c>
      <c r="D16" s="12">
        <v>135.8</v>
      </c>
      <c r="E16" s="12">
        <v>14</v>
      </c>
      <c r="F16" s="11"/>
      <c r="G16" s="11"/>
    </row>
    <row r="17" s="1" customFormat="1" ht="25" customHeight="1" spans="1:7">
      <c r="A17" s="10">
        <v>15</v>
      </c>
      <c r="B17" s="11" t="s">
        <v>36</v>
      </c>
      <c r="C17" s="12">
        <v>24716141620</v>
      </c>
      <c r="D17" s="12">
        <v>135.8</v>
      </c>
      <c r="E17" s="12">
        <v>14</v>
      </c>
      <c r="F17" s="11"/>
      <c r="G17" s="11"/>
    </row>
    <row r="18" s="1" customFormat="1" ht="25" customHeight="1" spans="1:7">
      <c r="A18" s="10">
        <v>16</v>
      </c>
      <c r="B18" s="11" t="s">
        <v>36</v>
      </c>
      <c r="C18" s="12">
        <v>24716141529</v>
      </c>
      <c r="D18" s="12">
        <v>132.6</v>
      </c>
      <c r="E18" s="12">
        <v>16</v>
      </c>
      <c r="F18" s="11"/>
      <c r="G18" s="11"/>
    </row>
    <row r="19" s="1" customFormat="1" ht="25" customHeight="1" spans="1:7">
      <c r="A19" s="10">
        <v>17</v>
      </c>
      <c r="B19" s="11" t="s">
        <v>36</v>
      </c>
      <c r="C19" s="12">
        <v>24716141608</v>
      </c>
      <c r="D19" s="12">
        <v>132.6</v>
      </c>
      <c r="E19" s="12">
        <v>16</v>
      </c>
      <c r="F19" s="11"/>
      <c r="G19" s="11"/>
    </row>
    <row r="20" s="1" customFormat="1" ht="25" customHeight="1" spans="1:7">
      <c r="A20" s="10">
        <v>18</v>
      </c>
      <c r="B20" s="11" t="s">
        <v>36</v>
      </c>
      <c r="C20" s="12">
        <v>24716141601</v>
      </c>
      <c r="D20" s="12">
        <v>131.6</v>
      </c>
      <c r="E20" s="12">
        <v>18</v>
      </c>
      <c r="F20" s="11"/>
      <c r="G20" s="11"/>
    </row>
    <row r="21" s="1" customFormat="1" ht="25" customHeight="1" spans="1:7">
      <c r="A21" s="10">
        <v>19</v>
      </c>
      <c r="B21" s="11" t="s">
        <v>36</v>
      </c>
      <c r="C21" s="12">
        <v>24716141609</v>
      </c>
      <c r="D21" s="12">
        <v>126</v>
      </c>
      <c r="E21" s="12">
        <v>19</v>
      </c>
      <c r="F21" s="11"/>
      <c r="G21" s="11"/>
    </row>
    <row r="22" s="1" customFormat="1" ht="25" customHeight="1" spans="1:7">
      <c r="A22" s="10">
        <v>20</v>
      </c>
      <c r="B22" s="11" t="s">
        <v>36</v>
      </c>
      <c r="C22" s="12">
        <v>24716141527</v>
      </c>
      <c r="D22" s="12">
        <v>124</v>
      </c>
      <c r="E22" s="12">
        <v>20</v>
      </c>
      <c r="F22" s="11"/>
      <c r="G22" s="11"/>
    </row>
    <row r="23" s="1" customFormat="1" ht="25" customHeight="1" spans="1:7">
      <c r="A23" s="10">
        <v>21</v>
      </c>
      <c r="B23" s="11" t="s">
        <v>36</v>
      </c>
      <c r="C23" s="12">
        <v>24716141603</v>
      </c>
      <c r="D23" s="12">
        <v>123.6</v>
      </c>
      <c r="E23" s="12">
        <v>21</v>
      </c>
      <c r="F23" s="11"/>
      <c r="G23" s="11"/>
    </row>
    <row r="24" s="1" customFormat="1" ht="25" customHeight="1" spans="1:7">
      <c r="A24" s="10">
        <v>22</v>
      </c>
      <c r="B24" s="11" t="s">
        <v>36</v>
      </c>
      <c r="C24" s="12">
        <v>24716141619</v>
      </c>
      <c r="D24" s="12">
        <v>122.2</v>
      </c>
      <c r="E24" s="12">
        <v>22</v>
      </c>
      <c r="F24" s="11"/>
      <c r="G24" s="11"/>
    </row>
    <row r="25" ht="25" customHeight="1" spans="1:7">
      <c r="A25" s="10">
        <v>23</v>
      </c>
      <c r="B25" s="11" t="s">
        <v>36</v>
      </c>
      <c r="C25" s="12">
        <v>24716141612</v>
      </c>
      <c r="D25" s="12">
        <v>117.4</v>
      </c>
      <c r="E25" s="12">
        <v>23</v>
      </c>
      <c r="F25" s="13"/>
      <c r="G25" s="13"/>
    </row>
    <row r="26" ht="25" customHeight="1" spans="1:7">
      <c r="A26" s="10">
        <v>24</v>
      </c>
      <c r="B26" s="11" t="s">
        <v>36</v>
      </c>
      <c r="C26" s="12">
        <v>24716141613</v>
      </c>
      <c r="D26" s="12">
        <v>115.8</v>
      </c>
      <c r="E26" s="12">
        <v>24</v>
      </c>
      <c r="F26" s="13"/>
      <c r="G26" s="13"/>
    </row>
    <row r="27" ht="25" customHeight="1" spans="1:7">
      <c r="A27" s="10">
        <v>25</v>
      </c>
      <c r="B27" s="11" t="s">
        <v>36</v>
      </c>
      <c r="C27" s="12">
        <v>24716141618</v>
      </c>
      <c r="D27" s="12">
        <v>0</v>
      </c>
      <c r="E27" s="12">
        <v>25</v>
      </c>
      <c r="F27" s="13"/>
      <c r="G27" s="13"/>
    </row>
  </sheetData>
  <mergeCells count="1">
    <mergeCell ref="A1:G1"/>
  </mergeCells>
  <printOptions horizontalCentered="1"/>
  <pageMargins left="0.393700787401575" right="0.393700787401575" top="0.393700787401575" bottom="0.393700787401575" header="0.196850393700787" footer="0.196850393700787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workbookViewId="0">
      <selection activeCell="I2" sqref="I2"/>
    </sheetView>
  </sheetViews>
  <sheetFormatPr defaultColWidth="9" defaultRowHeight="14.25" outlineLevelCol="6"/>
  <cols>
    <col min="2" max="2" width="14.75" customWidth="1"/>
    <col min="3" max="3" width="21.5" customWidth="1"/>
    <col min="4" max="4" width="12.25" customWidth="1"/>
    <col min="5" max="5" width="11.875" customWidth="1"/>
    <col min="6" max="6" width="23.125" customWidth="1"/>
  </cols>
  <sheetData>
    <row r="1" ht="51" customHeight="1" spans="1:7">
      <c r="A1" s="4" t="s">
        <v>11</v>
      </c>
      <c r="B1" s="4"/>
      <c r="C1" s="4"/>
      <c r="D1" s="4"/>
      <c r="E1" s="4"/>
      <c r="F1" s="4"/>
      <c r="G1" s="4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ht="25" customHeight="1" spans="1:7">
      <c r="A3" s="7">
        <v>1</v>
      </c>
      <c r="B3" s="8" t="s">
        <v>12</v>
      </c>
      <c r="C3" s="8">
        <v>24716020401</v>
      </c>
      <c r="D3" s="8">
        <v>163</v>
      </c>
      <c r="E3" s="8">
        <v>1</v>
      </c>
      <c r="F3" s="16" t="s">
        <v>9</v>
      </c>
      <c r="G3" s="9"/>
    </row>
    <row r="4" ht="25" customHeight="1" spans="1:7">
      <c r="A4" s="7">
        <v>2</v>
      </c>
      <c r="B4" s="8" t="s">
        <v>12</v>
      </c>
      <c r="C4" s="8">
        <v>24716020309</v>
      </c>
      <c r="D4" s="8">
        <f>147.2+15.2</f>
        <v>162.4</v>
      </c>
      <c r="E4" s="8">
        <v>2</v>
      </c>
      <c r="F4" s="16" t="s">
        <v>9</v>
      </c>
      <c r="G4" s="9"/>
    </row>
    <row r="5" ht="25" customHeight="1" spans="1:7">
      <c r="A5" s="7">
        <v>3</v>
      </c>
      <c r="B5" s="8" t="s">
        <v>12</v>
      </c>
      <c r="C5" s="8">
        <v>24716020407</v>
      </c>
      <c r="D5" s="8">
        <v>156.4</v>
      </c>
      <c r="E5" s="8">
        <v>3</v>
      </c>
      <c r="F5" s="16" t="s">
        <v>9</v>
      </c>
      <c r="G5" s="9"/>
    </row>
    <row r="6" ht="25" customHeight="1" spans="1:7">
      <c r="A6" s="7">
        <v>4</v>
      </c>
      <c r="B6" s="8" t="s">
        <v>12</v>
      </c>
      <c r="C6" s="8">
        <v>24716020410</v>
      </c>
      <c r="D6" s="8">
        <v>155.6</v>
      </c>
      <c r="E6" s="8">
        <v>4</v>
      </c>
      <c r="F6" s="16" t="s">
        <v>9</v>
      </c>
      <c r="G6" s="9"/>
    </row>
    <row r="7" ht="25" customHeight="1" spans="1:7">
      <c r="A7" s="7">
        <v>5</v>
      </c>
      <c r="B7" s="8" t="s">
        <v>12</v>
      </c>
      <c r="C7" s="8">
        <v>24716020316</v>
      </c>
      <c r="D7" s="8">
        <v>155.2</v>
      </c>
      <c r="E7" s="8">
        <v>5</v>
      </c>
      <c r="F7" s="16" t="s">
        <v>9</v>
      </c>
      <c r="G7" s="11"/>
    </row>
    <row r="8" ht="25" customHeight="1" spans="1:7">
      <c r="A8" s="7">
        <v>6</v>
      </c>
      <c r="B8" s="8" t="s">
        <v>12</v>
      </c>
      <c r="C8" s="8">
        <v>24716020420</v>
      </c>
      <c r="D8" s="8">
        <v>153.6</v>
      </c>
      <c r="E8" s="8">
        <v>6</v>
      </c>
      <c r="F8" s="16" t="s">
        <v>9</v>
      </c>
      <c r="G8" s="11"/>
    </row>
    <row r="9" ht="25" customHeight="1" spans="1:7">
      <c r="A9" s="7">
        <v>7</v>
      </c>
      <c r="B9" s="8" t="s">
        <v>12</v>
      </c>
      <c r="C9" s="8">
        <v>24716020229</v>
      </c>
      <c r="D9" s="8">
        <v>150.4</v>
      </c>
      <c r="E9" s="8">
        <v>7</v>
      </c>
      <c r="F9" s="16" t="s">
        <v>9</v>
      </c>
      <c r="G9" s="11"/>
    </row>
    <row r="10" ht="25" customHeight="1" spans="1:7">
      <c r="A10" s="7">
        <v>8</v>
      </c>
      <c r="B10" s="8" t="s">
        <v>12</v>
      </c>
      <c r="C10" s="8">
        <v>24716020409</v>
      </c>
      <c r="D10" s="8">
        <v>149.4</v>
      </c>
      <c r="E10" s="8">
        <v>8</v>
      </c>
      <c r="F10" s="16" t="s">
        <v>9</v>
      </c>
      <c r="G10" s="11"/>
    </row>
    <row r="11" ht="25" customHeight="1" spans="1:7">
      <c r="A11" s="7">
        <v>9</v>
      </c>
      <c r="B11" s="8" t="s">
        <v>12</v>
      </c>
      <c r="C11" s="8">
        <v>24716020315</v>
      </c>
      <c r="D11" s="8">
        <v>147</v>
      </c>
      <c r="E11" s="8">
        <v>9</v>
      </c>
      <c r="F11" s="16" t="s">
        <v>9</v>
      </c>
      <c r="G11" s="11"/>
    </row>
    <row r="12" ht="25" customHeight="1" spans="1:7">
      <c r="A12" s="7">
        <v>10</v>
      </c>
      <c r="B12" s="8" t="s">
        <v>12</v>
      </c>
      <c r="C12" s="8">
        <v>24716020317</v>
      </c>
      <c r="D12" s="8">
        <v>145.6</v>
      </c>
      <c r="E12" s="8">
        <v>10</v>
      </c>
      <c r="F12" s="16" t="s">
        <v>9</v>
      </c>
      <c r="G12" s="11"/>
    </row>
    <row r="13" ht="25" customHeight="1" spans="1:7">
      <c r="A13" s="7">
        <v>11</v>
      </c>
      <c r="B13" s="9" t="s">
        <v>12</v>
      </c>
      <c r="C13" s="12">
        <v>24716020326</v>
      </c>
      <c r="D13" s="12">
        <v>144.4</v>
      </c>
      <c r="E13" s="12">
        <v>11</v>
      </c>
      <c r="F13" s="11" t="s">
        <v>10</v>
      </c>
      <c r="G13" s="11"/>
    </row>
    <row r="14" ht="25" customHeight="1" spans="1:7">
      <c r="A14" s="7">
        <v>12</v>
      </c>
      <c r="B14" s="9" t="s">
        <v>12</v>
      </c>
      <c r="C14" s="12">
        <v>24716020310</v>
      </c>
      <c r="D14" s="12">
        <v>144.2</v>
      </c>
      <c r="E14" s="12">
        <v>12</v>
      </c>
      <c r="F14" s="11" t="s">
        <v>10</v>
      </c>
      <c r="G14" s="11"/>
    </row>
    <row r="15" ht="25" customHeight="1" spans="1:7">
      <c r="A15" s="7">
        <v>13</v>
      </c>
      <c r="B15" s="9" t="s">
        <v>12</v>
      </c>
      <c r="C15" s="12">
        <v>24716020301</v>
      </c>
      <c r="D15" s="12">
        <v>143.2</v>
      </c>
      <c r="E15" s="12">
        <v>13</v>
      </c>
      <c r="F15" s="11" t="s">
        <v>10</v>
      </c>
      <c r="G15" s="11"/>
    </row>
    <row r="16" ht="25" customHeight="1" spans="1:7">
      <c r="A16" s="7">
        <v>14</v>
      </c>
      <c r="B16" s="9" t="s">
        <v>12</v>
      </c>
      <c r="C16" s="12">
        <v>24716020306</v>
      </c>
      <c r="D16" s="12">
        <v>142.4</v>
      </c>
      <c r="E16" s="12">
        <v>14</v>
      </c>
      <c r="F16" s="11" t="s">
        <v>10</v>
      </c>
      <c r="G16" s="11"/>
    </row>
    <row r="17" ht="25" customHeight="1" spans="1:7">
      <c r="A17" s="7">
        <v>15</v>
      </c>
      <c r="B17" s="9" t="s">
        <v>12</v>
      </c>
      <c r="C17" s="12">
        <v>24716020307</v>
      </c>
      <c r="D17" s="12">
        <v>142</v>
      </c>
      <c r="E17" s="12">
        <v>15</v>
      </c>
      <c r="F17" s="11" t="s">
        <v>10</v>
      </c>
      <c r="G17" s="11"/>
    </row>
    <row r="18" ht="25" customHeight="1" spans="1:7">
      <c r="A18" s="7">
        <v>16</v>
      </c>
      <c r="B18" s="9" t="s">
        <v>12</v>
      </c>
      <c r="C18" s="12">
        <v>24716020313</v>
      </c>
      <c r="D18" s="12">
        <v>141</v>
      </c>
      <c r="E18" s="12">
        <v>16</v>
      </c>
      <c r="F18" s="17"/>
      <c r="G18" s="17"/>
    </row>
    <row r="19" ht="25" customHeight="1" spans="1:7">
      <c r="A19" s="7">
        <v>17</v>
      </c>
      <c r="B19" s="9" t="s">
        <v>12</v>
      </c>
      <c r="C19" s="12">
        <v>24716020311</v>
      </c>
      <c r="D19" s="12">
        <v>140.2</v>
      </c>
      <c r="E19" s="12">
        <v>17</v>
      </c>
      <c r="F19" s="17"/>
      <c r="G19" s="17"/>
    </row>
    <row r="20" ht="25" customHeight="1" spans="1:7">
      <c r="A20" s="7">
        <v>18</v>
      </c>
      <c r="B20" s="9" t="s">
        <v>12</v>
      </c>
      <c r="C20" s="12">
        <v>24716020318</v>
      </c>
      <c r="D20" s="12">
        <v>140.2</v>
      </c>
      <c r="E20" s="12">
        <v>17</v>
      </c>
      <c r="F20" s="17"/>
      <c r="G20" s="17"/>
    </row>
    <row r="21" ht="25" customHeight="1" spans="1:7">
      <c r="A21" s="7">
        <v>19</v>
      </c>
      <c r="B21" s="9" t="s">
        <v>12</v>
      </c>
      <c r="C21" s="12">
        <v>24716020421</v>
      </c>
      <c r="D21" s="12">
        <v>140</v>
      </c>
      <c r="E21" s="12">
        <v>19</v>
      </c>
      <c r="F21" s="17"/>
      <c r="G21" s="17"/>
    </row>
    <row r="22" ht="25" customHeight="1" spans="1:7">
      <c r="A22" s="7">
        <v>20</v>
      </c>
      <c r="B22" s="9" t="s">
        <v>12</v>
      </c>
      <c r="C22" s="12">
        <v>24716020403</v>
      </c>
      <c r="D22" s="12">
        <v>138.4</v>
      </c>
      <c r="E22" s="12">
        <v>20</v>
      </c>
      <c r="F22" s="17"/>
      <c r="G22" s="17"/>
    </row>
    <row r="23" ht="25" customHeight="1" spans="1:7">
      <c r="A23" s="7">
        <v>21</v>
      </c>
      <c r="B23" s="9" t="s">
        <v>12</v>
      </c>
      <c r="C23" s="12">
        <v>24716020230</v>
      </c>
      <c r="D23" s="12">
        <v>137.8</v>
      </c>
      <c r="E23" s="12">
        <v>21</v>
      </c>
      <c r="F23" s="17"/>
      <c r="G23" s="17"/>
    </row>
    <row r="24" ht="25" customHeight="1" spans="1:7">
      <c r="A24" s="7">
        <v>22</v>
      </c>
      <c r="B24" s="9" t="s">
        <v>12</v>
      </c>
      <c r="C24" s="12">
        <v>24716020303</v>
      </c>
      <c r="D24" s="12">
        <v>137.4</v>
      </c>
      <c r="E24" s="12">
        <v>22</v>
      </c>
      <c r="F24" s="17"/>
      <c r="G24" s="17"/>
    </row>
    <row r="25" ht="25" customHeight="1" spans="1:7">
      <c r="A25" s="7">
        <v>23</v>
      </c>
      <c r="B25" s="9" t="s">
        <v>12</v>
      </c>
      <c r="C25" s="12">
        <v>24716020324</v>
      </c>
      <c r="D25" s="12">
        <v>137.4</v>
      </c>
      <c r="E25" s="12">
        <v>22</v>
      </c>
      <c r="F25" s="17"/>
      <c r="G25" s="17"/>
    </row>
    <row r="26" ht="25" customHeight="1" spans="1:7">
      <c r="A26" s="7">
        <v>24</v>
      </c>
      <c r="B26" s="9" t="s">
        <v>12</v>
      </c>
      <c r="C26" s="12">
        <v>24716020304</v>
      </c>
      <c r="D26" s="12">
        <v>136.8</v>
      </c>
      <c r="E26" s="12">
        <v>24</v>
      </c>
      <c r="F26" s="17"/>
      <c r="G26" s="17"/>
    </row>
    <row r="27" ht="25" customHeight="1" spans="1:7">
      <c r="A27" s="7">
        <v>25</v>
      </c>
      <c r="B27" s="9" t="s">
        <v>12</v>
      </c>
      <c r="C27" s="12">
        <v>24716020424</v>
      </c>
      <c r="D27" s="12">
        <v>136.8</v>
      </c>
      <c r="E27" s="12">
        <v>24</v>
      </c>
      <c r="F27" s="17"/>
      <c r="G27" s="17"/>
    </row>
    <row r="28" ht="25" customHeight="1" spans="1:7">
      <c r="A28" s="7">
        <v>26</v>
      </c>
      <c r="B28" s="9" t="s">
        <v>12</v>
      </c>
      <c r="C28" s="12">
        <v>24716020305</v>
      </c>
      <c r="D28" s="12">
        <v>135.2</v>
      </c>
      <c r="E28" s="12">
        <v>26</v>
      </c>
      <c r="F28" s="17"/>
      <c r="G28" s="17"/>
    </row>
    <row r="29" ht="25" customHeight="1" spans="1:7">
      <c r="A29" s="7">
        <v>27</v>
      </c>
      <c r="B29" s="9" t="s">
        <v>12</v>
      </c>
      <c r="C29" s="12">
        <v>24716020404</v>
      </c>
      <c r="D29" s="12">
        <v>131.2</v>
      </c>
      <c r="E29" s="12">
        <v>27</v>
      </c>
      <c r="F29" s="17"/>
      <c r="G29" s="17"/>
    </row>
    <row r="30" ht="25" customHeight="1" spans="1:7">
      <c r="A30" s="7">
        <v>28</v>
      </c>
      <c r="B30" s="9" t="s">
        <v>12</v>
      </c>
      <c r="C30" s="12">
        <v>24716020319</v>
      </c>
      <c r="D30" s="12">
        <v>131</v>
      </c>
      <c r="E30" s="12">
        <v>28</v>
      </c>
      <c r="F30" s="17"/>
      <c r="G30" s="17"/>
    </row>
    <row r="31" ht="25" customHeight="1" spans="1:7">
      <c r="A31" s="7">
        <v>29</v>
      </c>
      <c r="B31" s="9" t="s">
        <v>12</v>
      </c>
      <c r="C31" s="12">
        <v>24716020405</v>
      </c>
      <c r="D31" s="12">
        <v>130</v>
      </c>
      <c r="E31" s="12">
        <v>29</v>
      </c>
      <c r="F31" s="17"/>
      <c r="G31" s="17"/>
    </row>
    <row r="32" ht="25" customHeight="1" spans="1:7">
      <c r="A32" s="7">
        <v>30</v>
      </c>
      <c r="B32" s="9" t="s">
        <v>12</v>
      </c>
      <c r="C32" s="12">
        <v>24716020413</v>
      </c>
      <c r="D32" s="12">
        <v>128.8</v>
      </c>
      <c r="E32" s="12">
        <v>30</v>
      </c>
      <c r="F32" s="17"/>
      <c r="G32" s="17"/>
    </row>
    <row r="33" ht="25" customHeight="1" spans="1:7">
      <c r="A33" s="7">
        <v>31</v>
      </c>
      <c r="B33" s="9" t="s">
        <v>12</v>
      </c>
      <c r="C33" s="12">
        <v>24716020325</v>
      </c>
      <c r="D33" s="12">
        <v>128.4</v>
      </c>
      <c r="E33" s="12">
        <v>31</v>
      </c>
      <c r="F33" s="17"/>
      <c r="G33" s="17"/>
    </row>
    <row r="34" ht="25" customHeight="1" spans="1:7">
      <c r="A34" s="7">
        <v>32</v>
      </c>
      <c r="B34" s="9" t="s">
        <v>12</v>
      </c>
      <c r="C34" s="12">
        <v>24716020327</v>
      </c>
      <c r="D34" s="12">
        <v>128.4</v>
      </c>
      <c r="E34" s="12">
        <v>31</v>
      </c>
      <c r="F34" s="17"/>
      <c r="G34" s="17"/>
    </row>
    <row r="35" ht="25" customHeight="1" spans="1:7">
      <c r="A35" s="7">
        <v>33</v>
      </c>
      <c r="B35" s="9" t="s">
        <v>12</v>
      </c>
      <c r="C35" s="12">
        <v>24716020423</v>
      </c>
      <c r="D35" s="12">
        <v>127.8</v>
      </c>
      <c r="E35" s="12">
        <v>33</v>
      </c>
      <c r="F35" s="17"/>
      <c r="G35" s="17"/>
    </row>
    <row r="36" ht="25" customHeight="1" spans="1:7">
      <c r="A36" s="7">
        <v>34</v>
      </c>
      <c r="B36" s="9" t="s">
        <v>12</v>
      </c>
      <c r="C36" s="12">
        <v>24716020314</v>
      </c>
      <c r="D36" s="12">
        <v>126.8</v>
      </c>
      <c r="E36" s="12">
        <v>34</v>
      </c>
      <c r="F36" s="17"/>
      <c r="G36" s="17"/>
    </row>
    <row r="37" ht="25" customHeight="1" spans="1:7">
      <c r="A37" s="7">
        <v>35</v>
      </c>
      <c r="B37" s="9" t="s">
        <v>12</v>
      </c>
      <c r="C37" s="12">
        <v>24716020228</v>
      </c>
      <c r="D37" s="12">
        <v>126.6</v>
      </c>
      <c r="E37" s="12">
        <v>35</v>
      </c>
      <c r="F37" s="17"/>
      <c r="G37" s="17"/>
    </row>
    <row r="38" ht="25" customHeight="1" spans="1:7">
      <c r="A38" s="7">
        <v>36</v>
      </c>
      <c r="B38" s="9" t="s">
        <v>12</v>
      </c>
      <c r="C38" s="12">
        <v>24716020302</v>
      </c>
      <c r="D38" s="12">
        <v>125</v>
      </c>
      <c r="E38" s="12">
        <v>36</v>
      </c>
      <c r="F38" s="17"/>
      <c r="G38" s="17"/>
    </row>
    <row r="39" ht="25" customHeight="1" spans="1:7">
      <c r="A39" s="7">
        <v>37</v>
      </c>
      <c r="B39" s="9" t="s">
        <v>12</v>
      </c>
      <c r="C39" s="12">
        <v>24716020422</v>
      </c>
      <c r="D39" s="12">
        <v>124.8</v>
      </c>
      <c r="E39" s="12">
        <v>37</v>
      </c>
      <c r="F39" s="17"/>
      <c r="G39" s="17"/>
    </row>
    <row r="40" ht="25" customHeight="1" spans="1:7">
      <c r="A40" s="7">
        <v>38</v>
      </c>
      <c r="B40" s="9" t="s">
        <v>12</v>
      </c>
      <c r="C40" s="12">
        <v>24716020419</v>
      </c>
      <c r="D40" s="12">
        <v>124.2</v>
      </c>
      <c r="E40" s="12">
        <v>38</v>
      </c>
      <c r="F40" s="17"/>
      <c r="G40" s="17"/>
    </row>
    <row r="41" ht="25" customHeight="1" spans="1:7">
      <c r="A41" s="7">
        <v>39</v>
      </c>
      <c r="B41" s="9" t="s">
        <v>12</v>
      </c>
      <c r="C41" s="12">
        <v>24716020308</v>
      </c>
      <c r="D41" s="12">
        <v>123</v>
      </c>
      <c r="E41" s="12">
        <v>39</v>
      </c>
      <c r="F41" s="17"/>
      <c r="G41" s="17"/>
    </row>
    <row r="42" ht="25" customHeight="1" spans="1:7">
      <c r="A42" s="7">
        <v>40</v>
      </c>
      <c r="B42" s="9" t="s">
        <v>12</v>
      </c>
      <c r="C42" s="12">
        <v>24716020328</v>
      </c>
      <c r="D42" s="12">
        <v>122.4</v>
      </c>
      <c r="E42" s="12">
        <v>40</v>
      </c>
      <c r="F42" s="17"/>
      <c r="G42" s="17"/>
    </row>
    <row r="43" ht="25" customHeight="1" spans="1:7">
      <c r="A43" s="7">
        <v>41</v>
      </c>
      <c r="B43" s="9" t="s">
        <v>12</v>
      </c>
      <c r="C43" s="12">
        <v>24716020320</v>
      </c>
      <c r="D43" s="12">
        <v>122</v>
      </c>
      <c r="E43" s="12">
        <v>41</v>
      </c>
      <c r="F43" s="17"/>
      <c r="G43" s="17"/>
    </row>
    <row r="44" ht="25" customHeight="1" spans="1:7">
      <c r="A44" s="7">
        <v>42</v>
      </c>
      <c r="B44" s="9" t="s">
        <v>12</v>
      </c>
      <c r="C44" s="12">
        <v>24716020330</v>
      </c>
      <c r="D44" s="12">
        <v>121.8</v>
      </c>
      <c r="E44" s="12">
        <v>42</v>
      </c>
      <c r="F44" s="17"/>
      <c r="G44" s="17"/>
    </row>
    <row r="45" ht="25" customHeight="1" spans="1:7">
      <c r="A45" s="7">
        <v>43</v>
      </c>
      <c r="B45" s="9" t="s">
        <v>12</v>
      </c>
      <c r="C45" s="12">
        <v>24716020414</v>
      </c>
      <c r="D45" s="12">
        <v>121.4</v>
      </c>
      <c r="E45" s="12">
        <v>43</v>
      </c>
      <c r="F45" s="17"/>
      <c r="G45" s="17"/>
    </row>
    <row r="46" ht="25" customHeight="1" spans="1:7">
      <c r="A46" s="7">
        <v>44</v>
      </c>
      <c r="B46" s="9" t="s">
        <v>12</v>
      </c>
      <c r="C46" s="12">
        <v>24716020402</v>
      </c>
      <c r="D46" s="12">
        <v>118.8</v>
      </c>
      <c r="E46" s="12">
        <v>44</v>
      </c>
      <c r="F46" s="17"/>
      <c r="G46" s="17"/>
    </row>
    <row r="47" ht="25" customHeight="1" spans="1:7">
      <c r="A47" s="7">
        <v>45</v>
      </c>
      <c r="B47" s="9" t="s">
        <v>12</v>
      </c>
      <c r="C47" s="12">
        <v>24716020323</v>
      </c>
      <c r="D47" s="12">
        <v>118.6</v>
      </c>
      <c r="E47" s="12">
        <v>45</v>
      </c>
      <c r="F47" s="17"/>
      <c r="G47" s="17"/>
    </row>
    <row r="48" ht="25" customHeight="1" spans="1:7">
      <c r="A48" s="7">
        <v>46</v>
      </c>
      <c r="B48" s="9" t="s">
        <v>12</v>
      </c>
      <c r="C48" s="12">
        <v>24716020329</v>
      </c>
      <c r="D48" s="12">
        <v>117.8</v>
      </c>
      <c r="E48" s="12">
        <v>46</v>
      </c>
      <c r="F48" s="17"/>
      <c r="G48" s="17"/>
    </row>
    <row r="49" ht="25" customHeight="1" spans="1:7">
      <c r="A49" s="7">
        <v>47</v>
      </c>
      <c r="B49" s="9" t="s">
        <v>12</v>
      </c>
      <c r="C49" s="12">
        <v>24716020321</v>
      </c>
      <c r="D49" s="12">
        <v>114.4</v>
      </c>
      <c r="E49" s="12">
        <v>47</v>
      </c>
      <c r="F49" s="17"/>
      <c r="G49" s="17"/>
    </row>
    <row r="50" ht="25" customHeight="1" spans="1:7">
      <c r="A50" s="7">
        <v>48</v>
      </c>
      <c r="B50" s="9" t="s">
        <v>12</v>
      </c>
      <c r="C50" s="12">
        <v>24716020408</v>
      </c>
      <c r="D50" s="12">
        <v>113.2</v>
      </c>
      <c r="E50" s="12">
        <v>48</v>
      </c>
      <c r="F50" s="17"/>
      <c r="G50" s="17"/>
    </row>
    <row r="51" ht="25" customHeight="1" spans="1:7">
      <c r="A51" s="7">
        <v>49</v>
      </c>
      <c r="B51" s="9" t="s">
        <v>12</v>
      </c>
      <c r="C51" s="12">
        <v>24716020406</v>
      </c>
      <c r="D51" s="12">
        <v>110.4</v>
      </c>
      <c r="E51" s="12">
        <v>49</v>
      </c>
      <c r="F51" s="17"/>
      <c r="G51" s="17"/>
    </row>
    <row r="52" ht="25" customHeight="1" spans="1:7">
      <c r="A52" s="7">
        <v>50</v>
      </c>
      <c r="B52" s="9" t="s">
        <v>12</v>
      </c>
      <c r="C52" s="12">
        <v>24716020416</v>
      </c>
      <c r="D52" s="12">
        <v>107.8</v>
      </c>
      <c r="E52" s="12">
        <v>50</v>
      </c>
      <c r="F52" s="17"/>
      <c r="G52" s="17"/>
    </row>
    <row r="53" ht="25" customHeight="1" spans="1:7">
      <c r="A53" s="7">
        <v>51</v>
      </c>
      <c r="B53" s="9" t="s">
        <v>12</v>
      </c>
      <c r="C53" s="12">
        <v>24716020312</v>
      </c>
      <c r="D53" s="12">
        <v>0</v>
      </c>
      <c r="E53" s="12">
        <v>51</v>
      </c>
      <c r="F53" s="17"/>
      <c r="G53" s="17"/>
    </row>
    <row r="54" ht="25" customHeight="1" spans="1:7">
      <c r="A54" s="7">
        <v>52</v>
      </c>
      <c r="B54" s="9" t="s">
        <v>12</v>
      </c>
      <c r="C54" s="12">
        <v>24716020322</v>
      </c>
      <c r="D54" s="12">
        <v>0</v>
      </c>
      <c r="E54" s="12">
        <v>51</v>
      </c>
      <c r="F54" s="17"/>
      <c r="G54" s="17"/>
    </row>
    <row r="55" ht="25" customHeight="1" spans="1:7">
      <c r="A55" s="7">
        <v>53</v>
      </c>
      <c r="B55" s="9" t="s">
        <v>12</v>
      </c>
      <c r="C55" s="12">
        <v>24716020411</v>
      </c>
      <c r="D55" s="12">
        <v>0</v>
      </c>
      <c r="E55" s="12">
        <v>51</v>
      </c>
      <c r="F55" s="17"/>
      <c r="G55" s="17"/>
    </row>
    <row r="56" ht="25" customHeight="1" spans="1:7">
      <c r="A56" s="7">
        <v>54</v>
      </c>
      <c r="B56" s="9" t="s">
        <v>12</v>
      </c>
      <c r="C56" s="12">
        <v>24716020412</v>
      </c>
      <c r="D56" s="12">
        <v>0</v>
      </c>
      <c r="E56" s="12">
        <v>51</v>
      </c>
      <c r="F56" s="17"/>
      <c r="G56" s="17"/>
    </row>
    <row r="57" ht="25" customHeight="1" spans="1:7">
      <c r="A57" s="7">
        <v>55</v>
      </c>
      <c r="B57" s="9" t="s">
        <v>12</v>
      </c>
      <c r="C57" s="12">
        <v>24716020415</v>
      </c>
      <c r="D57" s="12">
        <v>0</v>
      </c>
      <c r="E57" s="12">
        <v>51</v>
      </c>
      <c r="F57" s="17"/>
      <c r="G57" s="17"/>
    </row>
    <row r="58" ht="25" customHeight="1" spans="1:7">
      <c r="A58" s="7">
        <v>56</v>
      </c>
      <c r="B58" s="9" t="s">
        <v>12</v>
      </c>
      <c r="C58" s="12">
        <v>24716020417</v>
      </c>
      <c r="D58" s="12">
        <v>0</v>
      </c>
      <c r="E58" s="12">
        <v>51</v>
      </c>
      <c r="F58" s="17"/>
      <c r="G58" s="17"/>
    </row>
    <row r="59" ht="25" customHeight="1" spans="1:7">
      <c r="A59" s="7">
        <v>57</v>
      </c>
      <c r="B59" s="9" t="s">
        <v>12</v>
      </c>
      <c r="C59" s="12">
        <v>24716020418</v>
      </c>
      <c r="D59" s="12">
        <v>0</v>
      </c>
      <c r="E59" s="12">
        <v>51</v>
      </c>
      <c r="F59" s="17"/>
      <c r="G59" s="17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B3" sqref="B3:B8"/>
    </sheetView>
  </sheetViews>
  <sheetFormatPr defaultColWidth="9" defaultRowHeight="14.25" outlineLevelCol="6"/>
  <cols>
    <col min="2" max="2" width="19" customWidth="1"/>
    <col min="3" max="3" width="19.375" customWidth="1"/>
    <col min="4" max="4" width="13.125" customWidth="1"/>
    <col min="5" max="5" width="12.375" customWidth="1"/>
    <col min="6" max="6" width="22.5" customWidth="1"/>
  </cols>
  <sheetData>
    <row r="1" ht="51" customHeight="1" spans="1:7">
      <c r="A1" s="4" t="s">
        <v>13</v>
      </c>
      <c r="B1" s="4"/>
      <c r="C1" s="4"/>
      <c r="D1" s="4"/>
      <c r="E1" s="4"/>
      <c r="F1" s="4"/>
      <c r="G1" s="4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ht="25" customHeight="1" spans="1:7">
      <c r="A3" s="7">
        <v>1</v>
      </c>
      <c r="B3" s="8" t="s">
        <v>14</v>
      </c>
      <c r="C3" s="8">
        <v>24716030508</v>
      </c>
      <c r="D3" s="8">
        <v>156.4</v>
      </c>
      <c r="E3" s="8">
        <v>1</v>
      </c>
      <c r="F3" s="8" t="s">
        <v>9</v>
      </c>
      <c r="G3" s="9"/>
    </row>
    <row r="4" ht="25" customHeight="1" spans="1:7">
      <c r="A4" s="7">
        <v>2</v>
      </c>
      <c r="B4" s="8" t="s">
        <v>14</v>
      </c>
      <c r="C4" s="8">
        <v>24716030504</v>
      </c>
      <c r="D4" s="8">
        <f>124.6+31.2</f>
        <v>155.8</v>
      </c>
      <c r="E4" s="8">
        <v>2</v>
      </c>
      <c r="F4" s="8" t="s">
        <v>9</v>
      </c>
      <c r="G4" s="9"/>
    </row>
    <row r="5" ht="25" customHeight="1" spans="1:7">
      <c r="A5" s="7">
        <v>3</v>
      </c>
      <c r="B5" s="8" t="s">
        <v>14</v>
      </c>
      <c r="C5" s="8">
        <v>24716030511</v>
      </c>
      <c r="D5" s="8">
        <v>155.2</v>
      </c>
      <c r="E5" s="8">
        <v>3</v>
      </c>
      <c r="F5" s="8" t="s">
        <v>9</v>
      </c>
      <c r="G5" s="9"/>
    </row>
    <row r="6" ht="25" customHeight="1" spans="1:7">
      <c r="A6" s="7">
        <v>4</v>
      </c>
      <c r="B6" s="8" t="s">
        <v>14</v>
      </c>
      <c r="C6" s="8">
        <v>24716030425</v>
      </c>
      <c r="D6" s="8">
        <v>151.4</v>
      </c>
      <c r="E6" s="8">
        <v>4</v>
      </c>
      <c r="F6" s="8" t="s">
        <v>9</v>
      </c>
      <c r="G6" s="9"/>
    </row>
    <row r="7" ht="25" customHeight="1" spans="1:7">
      <c r="A7" s="7">
        <v>5</v>
      </c>
      <c r="B7" s="8" t="s">
        <v>14</v>
      </c>
      <c r="C7" s="8">
        <v>24716030426</v>
      </c>
      <c r="D7" s="8">
        <v>142.4</v>
      </c>
      <c r="E7" s="8">
        <v>5</v>
      </c>
      <c r="F7" s="8" t="s">
        <v>9</v>
      </c>
      <c r="G7" s="11"/>
    </row>
    <row r="8" ht="25" customHeight="1" spans="1:7">
      <c r="A8" s="7">
        <v>6</v>
      </c>
      <c r="B8" s="8" t="s">
        <v>14</v>
      </c>
      <c r="C8" s="8">
        <v>24716030512</v>
      </c>
      <c r="D8" s="8">
        <v>142.4</v>
      </c>
      <c r="E8" s="8">
        <v>5</v>
      </c>
      <c r="F8" s="8" t="s">
        <v>9</v>
      </c>
      <c r="G8" s="11"/>
    </row>
    <row r="9" ht="25" customHeight="1" spans="1:7">
      <c r="A9" s="7">
        <v>7</v>
      </c>
      <c r="B9" s="9" t="s">
        <v>14</v>
      </c>
      <c r="C9" s="12">
        <v>24716030430</v>
      </c>
      <c r="D9" s="12">
        <v>138.6</v>
      </c>
      <c r="E9" s="12">
        <v>7</v>
      </c>
      <c r="F9" s="11" t="s">
        <v>10</v>
      </c>
      <c r="G9" s="11"/>
    </row>
    <row r="10" ht="25" customHeight="1" spans="1:7">
      <c r="A10" s="7">
        <v>8</v>
      </c>
      <c r="B10" s="9" t="s">
        <v>14</v>
      </c>
      <c r="C10" s="12">
        <v>24716030506</v>
      </c>
      <c r="D10" s="12">
        <v>138</v>
      </c>
      <c r="E10" s="12">
        <v>8</v>
      </c>
      <c r="F10" s="11" t="s">
        <v>10</v>
      </c>
      <c r="G10" s="11"/>
    </row>
    <row r="11" ht="25" customHeight="1" spans="1:7">
      <c r="A11" s="7">
        <v>9</v>
      </c>
      <c r="B11" s="9" t="s">
        <v>14</v>
      </c>
      <c r="C11" s="12">
        <v>24716030518</v>
      </c>
      <c r="D11" s="12">
        <v>137.8</v>
      </c>
      <c r="E11" s="12">
        <v>9</v>
      </c>
      <c r="F11" s="11" t="s">
        <v>10</v>
      </c>
      <c r="G11" s="11"/>
    </row>
    <row r="12" ht="25" customHeight="1" spans="1:7">
      <c r="A12" s="7">
        <v>10</v>
      </c>
      <c r="B12" s="9" t="s">
        <v>14</v>
      </c>
      <c r="C12" s="12">
        <v>24716030503</v>
      </c>
      <c r="D12" s="12">
        <v>131.4</v>
      </c>
      <c r="E12" s="12">
        <v>10</v>
      </c>
      <c r="F12" s="11" t="s">
        <v>10</v>
      </c>
      <c r="G12" s="11"/>
    </row>
    <row r="13" ht="25" customHeight="1" spans="1:7">
      <c r="A13" s="7">
        <v>11</v>
      </c>
      <c r="B13" s="9" t="s">
        <v>14</v>
      </c>
      <c r="C13" s="12">
        <v>24716030515</v>
      </c>
      <c r="D13" s="12">
        <v>130.4</v>
      </c>
      <c r="E13" s="12">
        <v>11</v>
      </c>
      <c r="F13" s="11" t="s">
        <v>10</v>
      </c>
      <c r="G13" s="11"/>
    </row>
    <row r="14" ht="25" customHeight="1" spans="1:7">
      <c r="A14" s="7">
        <v>12</v>
      </c>
      <c r="B14" s="9" t="s">
        <v>14</v>
      </c>
      <c r="C14" s="12">
        <v>24716030509</v>
      </c>
      <c r="D14" s="12">
        <v>129.8</v>
      </c>
      <c r="E14" s="12">
        <v>12</v>
      </c>
      <c r="F14" s="11" t="s">
        <v>10</v>
      </c>
      <c r="G14" s="11"/>
    </row>
    <row r="15" ht="25" customHeight="1" spans="1:7">
      <c r="A15" s="7">
        <v>13</v>
      </c>
      <c r="B15" s="9" t="s">
        <v>14</v>
      </c>
      <c r="C15" s="12">
        <v>24716030502</v>
      </c>
      <c r="D15" s="12">
        <v>129.2</v>
      </c>
      <c r="E15" s="12">
        <v>13</v>
      </c>
      <c r="F15" s="11" t="s">
        <v>10</v>
      </c>
      <c r="G15" s="11"/>
    </row>
    <row r="16" ht="25" customHeight="1" spans="1:7">
      <c r="A16" s="7">
        <v>14</v>
      </c>
      <c r="B16" s="9" t="s">
        <v>14</v>
      </c>
      <c r="C16" s="12">
        <v>24716030429</v>
      </c>
      <c r="D16" s="12">
        <v>128</v>
      </c>
      <c r="E16" s="12">
        <v>14</v>
      </c>
      <c r="F16" s="11" t="s">
        <v>10</v>
      </c>
      <c r="G16" s="11"/>
    </row>
    <row r="17" ht="25" customHeight="1" spans="1:7">
      <c r="A17" s="7">
        <v>15</v>
      </c>
      <c r="B17" s="9" t="s">
        <v>14</v>
      </c>
      <c r="C17" s="12">
        <v>24716030501</v>
      </c>
      <c r="D17" s="12">
        <v>126.2</v>
      </c>
      <c r="E17" s="12">
        <v>15</v>
      </c>
      <c r="F17" s="11" t="s">
        <v>10</v>
      </c>
      <c r="G17" s="11"/>
    </row>
    <row r="18" ht="25" customHeight="1" spans="1:7">
      <c r="A18" s="7">
        <v>16</v>
      </c>
      <c r="B18" s="9" t="s">
        <v>14</v>
      </c>
      <c r="C18" s="12">
        <v>24716030505</v>
      </c>
      <c r="D18" s="12">
        <v>125.8</v>
      </c>
      <c r="E18" s="12">
        <v>16</v>
      </c>
      <c r="F18" s="17"/>
      <c r="G18" s="17"/>
    </row>
    <row r="19" ht="25" customHeight="1" spans="1:7">
      <c r="A19" s="7">
        <v>17</v>
      </c>
      <c r="B19" s="9" t="s">
        <v>14</v>
      </c>
      <c r="C19" s="12">
        <v>24716030428</v>
      </c>
      <c r="D19" s="12">
        <v>124.6</v>
      </c>
      <c r="E19" s="12">
        <v>17</v>
      </c>
      <c r="F19" s="17"/>
      <c r="G19" s="17"/>
    </row>
    <row r="20" ht="25" customHeight="1" spans="1:7">
      <c r="A20" s="7">
        <v>18</v>
      </c>
      <c r="B20" s="9" t="s">
        <v>14</v>
      </c>
      <c r="C20" s="12">
        <v>24716030510</v>
      </c>
      <c r="D20" s="12">
        <v>124.4</v>
      </c>
      <c r="E20" s="12">
        <v>18</v>
      </c>
      <c r="F20" s="17"/>
      <c r="G20" s="17"/>
    </row>
    <row r="21" ht="25" customHeight="1" spans="1:7">
      <c r="A21" s="7">
        <v>19</v>
      </c>
      <c r="B21" s="9" t="s">
        <v>14</v>
      </c>
      <c r="C21" s="12">
        <v>24716030516</v>
      </c>
      <c r="D21" s="12">
        <v>120.8</v>
      </c>
      <c r="E21" s="12">
        <v>19</v>
      </c>
      <c r="F21" s="17"/>
      <c r="G21" s="17"/>
    </row>
    <row r="22" ht="25" customHeight="1" spans="1:7">
      <c r="A22" s="7">
        <v>20</v>
      </c>
      <c r="B22" s="9" t="s">
        <v>14</v>
      </c>
      <c r="C22" s="12">
        <v>24716030517</v>
      </c>
      <c r="D22" s="12">
        <v>115.2</v>
      </c>
      <c r="E22" s="12">
        <v>20</v>
      </c>
      <c r="F22" s="17"/>
      <c r="G22" s="17"/>
    </row>
    <row r="23" ht="25" customHeight="1" spans="1:7">
      <c r="A23" s="7">
        <v>21</v>
      </c>
      <c r="B23" s="9" t="s">
        <v>14</v>
      </c>
      <c r="C23" s="12">
        <v>24716030519</v>
      </c>
      <c r="D23" s="12">
        <v>112.4</v>
      </c>
      <c r="E23" s="12">
        <v>21</v>
      </c>
      <c r="F23" s="17"/>
      <c r="G23" s="17"/>
    </row>
    <row r="24" ht="25" customHeight="1" spans="1:7">
      <c r="A24" s="7">
        <v>22</v>
      </c>
      <c r="B24" s="9" t="s">
        <v>14</v>
      </c>
      <c r="C24" s="12">
        <v>24716030514</v>
      </c>
      <c r="D24" s="12">
        <v>109.4</v>
      </c>
      <c r="E24" s="12">
        <v>22</v>
      </c>
      <c r="F24" s="17"/>
      <c r="G24" s="17"/>
    </row>
    <row r="25" ht="25" customHeight="1" spans="1:7">
      <c r="A25" s="7">
        <v>23</v>
      </c>
      <c r="B25" s="9" t="s">
        <v>14</v>
      </c>
      <c r="C25" s="12">
        <v>24716030513</v>
      </c>
      <c r="D25" s="12">
        <v>102.4</v>
      </c>
      <c r="E25" s="12">
        <v>23</v>
      </c>
      <c r="F25" s="17"/>
      <c r="G25" s="17"/>
    </row>
    <row r="26" ht="25" customHeight="1" spans="1:7">
      <c r="A26" s="7">
        <v>24</v>
      </c>
      <c r="B26" s="9" t="s">
        <v>14</v>
      </c>
      <c r="C26" s="12">
        <v>24716030427</v>
      </c>
      <c r="D26" s="12">
        <v>86.4</v>
      </c>
      <c r="E26" s="12">
        <v>24</v>
      </c>
      <c r="F26" s="17"/>
      <c r="G26" s="17"/>
    </row>
    <row r="27" ht="25" customHeight="1" spans="1:7">
      <c r="A27" s="7">
        <v>25</v>
      </c>
      <c r="B27" s="9" t="s">
        <v>14</v>
      </c>
      <c r="C27" s="12">
        <v>24716030507</v>
      </c>
      <c r="D27" s="12">
        <v>0</v>
      </c>
      <c r="E27" s="12">
        <v>25</v>
      </c>
      <c r="F27" s="17"/>
      <c r="G27" s="17"/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selection activeCell="B3" sqref="B3:B8"/>
    </sheetView>
  </sheetViews>
  <sheetFormatPr defaultColWidth="9" defaultRowHeight="14.25" outlineLevelCol="6"/>
  <cols>
    <col min="2" max="2" width="19" customWidth="1"/>
    <col min="3" max="3" width="21.5" customWidth="1"/>
    <col min="4" max="4" width="11.375" customWidth="1"/>
    <col min="5" max="5" width="11.75" customWidth="1"/>
    <col min="6" max="6" width="22.125" customWidth="1"/>
  </cols>
  <sheetData>
    <row r="1" ht="51" customHeight="1" spans="1:7">
      <c r="A1" s="4" t="s">
        <v>15</v>
      </c>
      <c r="B1" s="4"/>
      <c r="C1" s="4"/>
      <c r="D1" s="4"/>
      <c r="E1" s="4"/>
      <c r="F1" s="4"/>
      <c r="G1" s="4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ht="25" customHeight="1" spans="1:7">
      <c r="A3" s="7">
        <v>1</v>
      </c>
      <c r="B3" s="8" t="s">
        <v>16</v>
      </c>
      <c r="C3" s="8">
        <v>24716040520</v>
      </c>
      <c r="D3" s="8">
        <v>167</v>
      </c>
      <c r="E3" s="8">
        <v>1</v>
      </c>
      <c r="F3" s="8" t="s">
        <v>9</v>
      </c>
      <c r="G3" s="9"/>
    </row>
    <row r="4" ht="25" customHeight="1" spans="1:7">
      <c r="A4" s="7">
        <v>2</v>
      </c>
      <c r="B4" s="8" t="s">
        <v>16</v>
      </c>
      <c r="C4" s="8">
        <v>24716040528</v>
      </c>
      <c r="D4" s="8">
        <f>125.6+39.6</f>
        <v>165.2</v>
      </c>
      <c r="E4" s="8">
        <v>2</v>
      </c>
      <c r="F4" s="8" t="s">
        <v>9</v>
      </c>
      <c r="G4" s="9"/>
    </row>
    <row r="5" ht="25" customHeight="1" spans="1:7">
      <c r="A5" s="7">
        <v>3</v>
      </c>
      <c r="B5" s="8" t="s">
        <v>16</v>
      </c>
      <c r="C5" s="8">
        <v>24716040622</v>
      </c>
      <c r="D5" s="8">
        <v>157.2</v>
      </c>
      <c r="E5" s="8">
        <v>3</v>
      </c>
      <c r="F5" s="8" t="s">
        <v>9</v>
      </c>
      <c r="G5" s="9"/>
    </row>
    <row r="6" ht="25" customHeight="1" spans="1:7">
      <c r="A6" s="7">
        <v>4</v>
      </c>
      <c r="B6" s="8" t="s">
        <v>16</v>
      </c>
      <c r="C6" s="8">
        <v>24716040613</v>
      </c>
      <c r="D6" s="8">
        <v>152.8</v>
      </c>
      <c r="E6" s="8">
        <v>4</v>
      </c>
      <c r="F6" s="8" t="s">
        <v>9</v>
      </c>
      <c r="G6" s="9"/>
    </row>
    <row r="7" ht="25" customHeight="1" spans="1:7">
      <c r="A7" s="7">
        <v>5</v>
      </c>
      <c r="B7" s="8" t="s">
        <v>16</v>
      </c>
      <c r="C7" s="8">
        <v>24716040623</v>
      </c>
      <c r="D7" s="8">
        <v>150.8</v>
      </c>
      <c r="E7" s="8">
        <v>5</v>
      </c>
      <c r="F7" s="8" t="s">
        <v>9</v>
      </c>
      <c r="G7" s="11"/>
    </row>
    <row r="8" ht="25" customHeight="1" spans="1:7">
      <c r="A8" s="7">
        <v>6</v>
      </c>
      <c r="B8" s="8" t="s">
        <v>16</v>
      </c>
      <c r="C8" s="8">
        <v>24716040617</v>
      </c>
      <c r="D8" s="8">
        <v>143.6</v>
      </c>
      <c r="E8" s="8">
        <v>6</v>
      </c>
      <c r="F8" s="8" t="s">
        <v>9</v>
      </c>
      <c r="G8" s="11"/>
    </row>
    <row r="9" ht="25" customHeight="1" spans="1:7">
      <c r="A9" s="7">
        <v>7</v>
      </c>
      <c r="B9" s="9" t="s">
        <v>16</v>
      </c>
      <c r="C9" s="12">
        <v>24716040525</v>
      </c>
      <c r="D9" s="12">
        <v>143.2</v>
      </c>
      <c r="E9" s="12">
        <v>7</v>
      </c>
      <c r="F9" s="11" t="s">
        <v>10</v>
      </c>
      <c r="G9" s="11"/>
    </row>
    <row r="10" ht="25" customHeight="1" spans="1:7">
      <c r="A10" s="7">
        <v>8</v>
      </c>
      <c r="B10" s="9" t="s">
        <v>16</v>
      </c>
      <c r="C10" s="12">
        <v>24716040530</v>
      </c>
      <c r="D10" s="12">
        <v>141.4</v>
      </c>
      <c r="E10" s="12">
        <v>8</v>
      </c>
      <c r="F10" s="11" t="s">
        <v>10</v>
      </c>
      <c r="G10" s="11"/>
    </row>
    <row r="11" ht="25" customHeight="1" spans="1:7">
      <c r="A11" s="7">
        <v>9</v>
      </c>
      <c r="B11" s="9" t="s">
        <v>16</v>
      </c>
      <c r="C11" s="12">
        <v>24716040604</v>
      </c>
      <c r="D11" s="12">
        <v>140.4</v>
      </c>
      <c r="E11" s="12">
        <v>9</v>
      </c>
      <c r="F11" s="11" t="s">
        <v>10</v>
      </c>
      <c r="G11" s="11"/>
    </row>
    <row r="12" ht="25" customHeight="1" spans="1:7">
      <c r="A12" s="7">
        <v>10</v>
      </c>
      <c r="B12" s="9" t="s">
        <v>16</v>
      </c>
      <c r="C12" s="12">
        <v>24716040612</v>
      </c>
      <c r="D12" s="12">
        <v>137</v>
      </c>
      <c r="E12" s="12">
        <v>10</v>
      </c>
      <c r="F12" s="11" t="s">
        <v>10</v>
      </c>
      <c r="G12" s="11"/>
    </row>
    <row r="13" ht="25" customHeight="1" spans="1:7">
      <c r="A13" s="7">
        <v>11</v>
      </c>
      <c r="B13" s="9" t="s">
        <v>16</v>
      </c>
      <c r="C13" s="12">
        <v>24716040615</v>
      </c>
      <c r="D13" s="12">
        <v>134.4</v>
      </c>
      <c r="E13" s="12">
        <v>11</v>
      </c>
      <c r="F13" s="11" t="s">
        <v>10</v>
      </c>
      <c r="G13" s="11"/>
    </row>
    <row r="14" ht="25" customHeight="1" spans="1:7">
      <c r="A14" s="7">
        <v>12</v>
      </c>
      <c r="B14" s="9" t="s">
        <v>16</v>
      </c>
      <c r="C14" s="12">
        <v>24716040614</v>
      </c>
      <c r="D14" s="12">
        <v>132.8</v>
      </c>
      <c r="E14" s="12">
        <v>12</v>
      </c>
      <c r="F14" s="11" t="s">
        <v>10</v>
      </c>
      <c r="G14" s="11"/>
    </row>
    <row r="15" ht="25" customHeight="1" spans="1:7">
      <c r="A15" s="7">
        <v>13</v>
      </c>
      <c r="B15" s="9" t="s">
        <v>16</v>
      </c>
      <c r="C15" s="12">
        <v>24716040626</v>
      </c>
      <c r="D15" s="12">
        <v>131.2</v>
      </c>
      <c r="E15" s="12">
        <v>13</v>
      </c>
      <c r="F15" s="11" t="s">
        <v>10</v>
      </c>
      <c r="G15" s="11"/>
    </row>
    <row r="16" ht="25" customHeight="1" spans="1:7">
      <c r="A16" s="7">
        <v>14</v>
      </c>
      <c r="B16" s="9" t="s">
        <v>16</v>
      </c>
      <c r="C16" s="12">
        <v>24716040526</v>
      </c>
      <c r="D16" s="12">
        <v>130.8</v>
      </c>
      <c r="E16" s="12">
        <v>14</v>
      </c>
      <c r="F16" s="11" t="s">
        <v>10</v>
      </c>
      <c r="G16" s="11"/>
    </row>
    <row r="17" ht="25" customHeight="1" spans="1:7">
      <c r="A17" s="7">
        <v>15</v>
      </c>
      <c r="B17" s="9" t="s">
        <v>16</v>
      </c>
      <c r="C17" s="12">
        <v>24716040529</v>
      </c>
      <c r="D17" s="12">
        <v>130.8</v>
      </c>
      <c r="E17" s="12">
        <v>14</v>
      </c>
      <c r="F17" s="11" t="s">
        <v>10</v>
      </c>
      <c r="G17" s="11"/>
    </row>
    <row r="18" ht="25" customHeight="1" spans="1:7">
      <c r="A18" s="7">
        <v>16</v>
      </c>
      <c r="B18" s="9" t="s">
        <v>16</v>
      </c>
      <c r="C18" s="12">
        <v>24716040616</v>
      </c>
      <c r="D18" s="12">
        <v>128.2</v>
      </c>
      <c r="E18" s="12">
        <v>16</v>
      </c>
      <c r="F18" s="17"/>
      <c r="G18" s="17"/>
    </row>
    <row r="19" ht="25" customHeight="1" spans="1:7">
      <c r="A19" s="7">
        <v>17</v>
      </c>
      <c r="B19" s="9" t="s">
        <v>16</v>
      </c>
      <c r="C19" s="12">
        <v>24716040602</v>
      </c>
      <c r="D19" s="12">
        <v>125.6</v>
      </c>
      <c r="E19" s="12">
        <v>17</v>
      </c>
      <c r="F19" s="17"/>
      <c r="G19" s="17"/>
    </row>
    <row r="20" ht="25" customHeight="1" spans="1:7">
      <c r="A20" s="7">
        <v>18</v>
      </c>
      <c r="B20" s="9" t="s">
        <v>16</v>
      </c>
      <c r="C20" s="12">
        <v>24716040619</v>
      </c>
      <c r="D20" s="12">
        <v>125.6</v>
      </c>
      <c r="E20" s="12">
        <v>17</v>
      </c>
      <c r="F20" s="17"/>
      <c r="G20" s="17"/>
    </row>
    <row r="21" ht="25" customHeight="1" spans="1:7">
      <c r="A21" s="7">
        <v>19</v>
      </c>
      <c r="B21" s="9" t="s">
        <v>16</v>
      </c>
      <c r="C21" s="12">
        <v>24716040608</v>
      </c>
      <c r="D21" s="12">
        <v>124.8</v>
      </c>
      <c r="E21" s="12">
        <v>19</v>
      </c>
      <c r="F21" s="17"/>
      <c r="G21" s="17"/>
    </row>
    <row r="22" ht="25" customHeight="1" spans="1:7">
      <c r="A22" s="7">
        <v>20</v>
      </c>
      <c r="B22" s="9" t="s">
        <v>16</v>
      </c>
      <c r="C22" s="12">
        <v>24716040605</v>
      </c>
      <c r="D22" s="12">
        <v>124.6</v>
      </c>
      <c r="E22" s="12">
        <v>20</v>
      </c>
      <c r="F22" s="17"/>
      <c r="G22" s="17"/>
    </row>
    <row r="23" ht="25" customHeight="1" spans="1:7">
      <c r="A23" s="7">
        <v>21</v>
      </c>
      <c r="B23" s="9" t="s">
        <v>16</v>
      </c>
      <c r="C23" s="12">
        <v>24716040523</v>
      </c>
      <c r="D23" s="12">
        <v>124</v>
      </c>
      <c r="E23" s="12">
        <v>21</v>
      </c>
      <c r="F23" s="17"/>
      <c r="G23" s="17"/>
    </row>
    <row r="24" ht="25" customHeight="1" spans="1:7">
      <c r="A24" s="7">
        <v>22</v>
      </c>
      <c r="B24" s="9" t="s">
        <v>16</v>
      </c>
      <c r="C24" s="12">
        <v>24716040629</v>
      </c>
      <c r="D24" s="12">
        <v>122.6</v>
      </c>
      <c r="E24" s="12">
        <v>22</v>
      </c>
      <c r="F24" s="17"/>
      <c r="G24" s="17"/>
    </row>
    <row r="25" ht="25" customHeight="1" spans="1:7">
      <c r="A25" s="7">
        <v>23</v>
      </c>
      <c r="B25" s="9" t="s">
        <v>16</v>
      </c>
      <c r="C25" s="12">
        <v>24716040610</v>
      </c>
      <c r="D25" s="12">
        <v>122.2</v>
      </c>
      <c r="E25" s="12">
        <v>23</v>
      </c>
      <c r="F25" s="17"/>
      <c r="G25" s="17"/>
    </row>
    <row r="26" ht="25" customHeight="1" spans="1:7">
      <c r="A26" s="7">
        <v>24</v>
      </c>
      <c r="B26" s="9" t="s">
        <v>16</v>
      </c>
      <c r="C26" s="12">
        <v>24716040524</v>
      </c>
      <c r="D26" s="12">
        <v>120.8</v>
      </c>
      <c r="E26" s="12">
        <v>24</v>
      </c>
      <c r="F26" s="17"/>
      <c r="G26" s="17"/>
    </row>
    <row r="27" ht="25" customHeight="1" spans="1:7">
      <c r="A27" s="7">
        <v>25</v>
      </c>
      <c r="B27" s="9" t="s">
        <v>16</v>
      </c>
      <c r="C27" s="12">
        <v>24716040603</v>
      </c>
      <c r="D27" s="12">
        <v>120.4</v>
      </c>
      <c r="E27" s="12">
        <v>25</v>
      </c>
      <c r="F27" s="17"/>
      <c r="G27" s="17"/>
    </row>
    <row r="28" ht="25" customHeight="1" spans="1:7">
      <c r="A28" s="7">
        <v>26</v>
      </c>
      <c r="B28" s="9" t="s">
        <v>16</v>
      </c>
      <c r="C28" s="12">
        <v>24716040521</v>
      </c>
      <c r="D28" s="12">
        <v>119.6</v>
      </c>
      <c r="E28" s="12">
        <v>26</v>
      </c>
      <c r="F28" s="17"/>
      <c r="G28" s="17"/>
    </row>
    <row r="29" ht="25" customHeight="1" spans="1:7">
      <c r="A29" s="7">
        <v>27</v>
      </c>
      <c r="B29" s="9" t="s">
        <v>16</v>
      </c>
      <c r="C29" s="12">
        <v>24716040628</v>
      </c>
      <c r="D29" s="12">
        <v>119.4</v>
      </c>
      <c r="E29" s="12">
        <v>27</v>
      </c>
      <c r="F29" s="17"/>
      <c r="G29" s="17"/>
    </row>
    <row r="30" ht="25" customHeight="1" spans="1:7">
      <c r="A30" s="7">
        <v>28</v>
      </c>
      <c r="B30" s="9" t="s">
        <v>16</v>
      </c>
      <c r="C30" s="12">
        <v>24716040606</v>
      </c>
      <c r="D30" s="12">
        <v>118.2</v>
      </c>
      <c r="E30" s="12">
        <v>28</v>
      </c>
      <c r="F30" s="17"/>
      <c r="G30" s="17"/>
    </row>
    <row r="31" ht="25" customHeight="1" spans="1:7">
      <c r="A31" s="7">
        <v>29</v>
      </c>
      <c r="B31" s="9" t="s">
        <v>16</v>
      </c>
      <c r="C31" s="12">
        <v>24716040621</v>
      </c>
      <c r="D31" s="12">
        <v>117.2</v>
      </c>
      <c r="E31" s="12">
        <v>29</v>
      </c>
      <c r="F31" s="17"/>
      <c r="G31" s="17"/>
    </row>
    <row r="32" ht="25" customHeight="1" spans="1:7">
      <c r="A32" s="7">
        <v>30</v>
      </c>
      <c r="B32" s="9" t="s">
        <v>16</v>
      </c>
      <c r="C32" s="12">
        <v>24716040609</v>
      </c>
      <c r="D32" s="12">
        <v>112.4</v>
      </c>
      <c r="E32" s="12">
        <v>30</v>
      </c>
      <c r="F32" s="17"/>
      <c r="G32" s="17"/>
    </row>
    <row r="33" ht="25" customHeight="1" spans="1:7">
      <c r="A33" s="7">
        <v>31</v>
      </c>
      <c r="B33" s="9" t="s">
        <v>16</v>
      </c>
      <c r="C33" s="12">
        <v>24716040607</v>
      </c>
      <c r="D33" s="12">
        <v>111.4</v>
      </c>
      <c r="E33" s="12">
        <v>31</v>
      </c>
      <c r="F33" s="17"/>
      <c r="G33" s="17"/>
    </row>
    <row r="34" ht="25" customHeight="1" spans="1:7">
      <c r="A34" s="7">
        <v>32</v>
      </c>
      <c r="B34" s="9" t="s">
        <v>16</v>
      </c>
      <c r="C34" s="12">
        <v>24716040627</v>
      </c>
      <c r="D34" s="12">
        <v>111</v>
      </c>
      <c r="E34" s="12">
        <v>32</v>
      </c>
      <c r="F34" s="17"/>
      <c r="G34" s="17"/>
    </row>
    <row r="35" ht="25" customHeight="1" spans="1:7">
      <c r="A35" s="7">
        <v>33</v>
      </c>
      <c r="B35" s="9" t="s">
        <v>16</v>
      </c>
      <c r="C35" s="12">
        <v>24716040527</v>
      </c>
      <c r="D35" s="12">
        <v>110.2</v>
      </c>
      <c r="E35" s="12">
        <v>33</v>
      </c>
      <c r="F35" s="17"/>
      <c r="G35" s="17"/>
    </row>
    <row r="36" ht="25" customHeight="1" spans="1:7">
      <c r="A36" s="7">
        <v>34</v>
      </c>
      <c r="B36" s="9" t="s">
        <v>16</v>
      </c>
      <c r="C36" s="12">
        <v>24716040630</v>
      </c>
      <c r="D36" s="12">
        <v>108.2</v>
      </c>
      <c r="E36" s="12">
        <v>34</v>
      </c>
      <c r="F36" s="17"/>
      <c r="G36" s="17"/>
    </row>
    <row r="37" ht="25" customHeight="1" spans="1:7">
      <c r="A37" s="7">
        <v>35</v>
      </c>
      <c r="B37" s="9" t="s">
        <v>16</v>
      </c>
      <c r="C37" s="12">
        <v>24716040601</v>
      </c>
      <c r="D37" s="12">
        <v>106.8</v>
      </c>
      <c r="E37" s="12">
        <v>35</v>
      </c>
      <c r="F37" s="17"/>
      <c r="G37" s="17"/>
    </row>
    <row r="38" ht="25" customHeight="1" spans="1:7">
      <c r="A38" s="7">
        <v>36</v>
      </c>
      <c r="B38" s="9" t="s">
        <v>16</v>
      </c>
      <c r="C38" s="12">
        <v>24716040620</v>
      </c>
      <c r="D38" s="12">
        <v>105.4</v>
      </c>
      <c r="E38" s="12">
        <v>36</v>
      </c>
      <c r="F38" s="17"/>
      <c r="G38" s="17"/>
    </row>
    <row r="39" ht="25" customHeight="1" spans="1:7">
      <c r="A39" s="7">
        <v>37</v>
      </c>
      <c r="B39" s="9" t="s">
        <v>16</v>
      </c>
      <c r="C39" s="12">
        <v>24716040522</v>
      </c>
      <c r="D39" s="12">
        <v>0</v>
      </c>
      <c r="E39" s="12">
        <v>37</v>
      </c>
      <c r="F39" s="17"/>
      <c r="G39" s="17"/>
    </row>
    <row r="40" ht="25" customHeight="1" spans="1:7">
      <c r="A40" s="7">
        <v>38</v>
      </c>
      <c r="B40" s="9" t="s">
        <v>16</v>
      </c>
      <c r="C40" s="12">
        <v>24716040611</v>
      </c>
      <c r="D40" s="12">
        <v>0</v>
      </c>
      <c r="E40" s="12">
        <v>37</v>
      </c>
      <c r="F40" s="17"/>
      <c r="G40" s="17"/>
    </row>
    <row r="41" ht="25" customHeight="1" spans="1:7">
      <c r="A41" s="7">
        <v>39</v>
      </c>
      <c r="B41" s="9" t="s">
        <v>16</v>
      </c>
      <c r="C41" s="12">
        <v>24716040618</v>
      </c>
      <c r="D41" s="12">
        <v>0</v>
      </c>
      <c r="E41" s="12">
        <v>37</v>
      </c>
      <c r="F41" s="17"/>
      <c r="G41" s="17"/>
    </row>
    <row r="42" ht="25" customHeight="1" spans="1:7">
      <c r="A42" s="7">
        <v>40</v>
      </c>
      <c r="B42" s="9" t="s">
        <v>16</v>
      </c>
      <c r="C42" s="12">
        <v>24716040624</v>
      </c>
      <c r="D42" s="12">
        <v>0</v>
      </c>
      <c r="E42" s="12">
        <v>37</v>
      </c>
      <c r="F42" s="17"/>
      <c r="G42" s="17"/>
    </row>
    <row r="43" ht="25" customHeight="1" spans="1:7">
      <c r="A43" s="7">
        <v>41</v>
      </c>
      <c r="B43" s="9" t="s">
        <v>16</v>
      </c>
      <c r="C43" s="12">
        <v>24716040625</v>
      </c>
      <c r="D43" s="12">
        <v>0</v>
      </c>
      <c r="E43" s="12">
        <v>37</v>
      </c>
      <c r="F43" s="17"/>
      <c r="G43" s="1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B3" sqref="B3:B8"/>
    </sheetView>
  </sheetViews>
  <sheetFormatPr defaultColWidth="9" defaultRowHeight="14.25" outlineLevelCol="6"/>
  <cols>
    <col min="2" max="2" width="19" customWidth="1"/>
    <col min="3" max="3" width="21.5" customWidth="1"/>
    <col min="4" max="4" width="12.25" customWidth="1"/>
    <col min="5" max="5" width="12" customWidth="1"/>
    <col min="6" max="6" width="22.5" customWidth="1"/>
  </cols>
  <sheetData>
    <row r="1" ht="51" customHeight="1" spans="1:7">
      <c r="A1" s="4" t="s">
        <v>17</v>
      </c>
      <c r="B1" s="4"/>
      <c r="C1" s="4"/>
      <c r="D1" s="4"/>
      <c r="E1" s="4"/>
      <c r="F1" s="4"/>
      <c r="G1" s="4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ht="25" customHeight="1" spans="1:7">
      <c r="A3" s="7">
        <v>1</v>
      </c>
      <c r="B3" s="8" t="s">
        <v>18</v>
      </c>
      <c r="C3" s="8">
        <v>24716050701</v>
      </c>
      <c r="D3" s="8">
        <f>113.8+55.8</f>
        <v>169.6</v>
      </c>
      <c r="E3" s="8">
        <v>1</v>
      </c>
      <c r="F3" s="16" t="s">
        <v>9</v>
      </c>
      <c r="G3" s="9"/>
    </row>
    <row r="4" ht="25" customHeight="1" spans="1:7">
      <c r="A4" s="7">
        <v>2</v>
      </c>
      <c r="B4" s="8" t="s">
        <v>18</v>
      </c>
      <c r="C4" s="8">
        <v>24716050811</v>
      </c>
      <c r="D4" s="8">
        <f>103.4+64.4</f>
        <v>167.8</v>
      </c>
      <c r="E4" s="8">
        <v>2</v>
      </c>
      <c r="F4" s="16" t="s">
        <v>9</v>
      </c>
      <c r="G4" s="9"/>
    </row>
    <row r="5" ht="25" customHeight="1" spans="1:7">
      <c r="A5" s="7">
        <v>3</v>
      </c>
      <c r="B5" s="8" t="s">
        <v>18</v>
      </c>
      <c r="C5" s="8">
        <v>24716050705</v>
      </c>
      <c r="D5" s="8">
        <f>136.8+29.8</f>
        <v>166.6</v>
      </c>
      <c r="E5" s="8">
        <v>3</v>
      </c>
      <c r="F5" s="16" t="s">
        <v>9</v>
      </c>
      <c r="G5" s="9"/>
    </row>
    <row r="6" ht="25" customHeight="1" spans="1:7">
      <c r="A6" s="7">
        <v>4</v>
      </c>
      <c r="B6" s="8" t="s">
        <v>18</v>
      </c>
      <c r="C6" s="8">
        <v>24716050709</v>
      </c>
      <c r="D6" s="8">
        <f>130+33.2</f>
        <v>163.2</v>
      </c>
      <c r="E6" s="8">
        <v>4</v>
      </c>
      <c r="F6" s="16" t="s">
        <v>9</v>
      </c>
      <c r="G6" s="9"/>
    </row>
    <row r="7" ht="25" customHeight="1" spans="1:7">
      <c r="A7" s="7">
        <v>5</v>
      </c>
      <c r="B7" s="8" t="s">
        <v>18</v>
      </c>
      <c r="C7" s="8">
        <v>24716050711</v>
      </c>
      <c r="D7" s="8">
        <v>162.2</v>
      </c>
      <c r="E7" s="8">
        <v>5</v>
      </c>
      <c r="F7" s="16" t="s">
        <v>9</v>
      </c>
      <c r="G7" s="11"/>
    </row>
    <row r="8" ht="25" customHeight="1" spans="1:7">
      <c r="A8" s="7">
        <v>6</v>
      </c>
      <c r="B8" s="8" t="s">
        <v>18</v>
      </c>
      <c r="C8" s="8">
        <v>24716050801</v>
      </c>
      <c r="D8" s="8">
        <v>161.8</v>
      </c>
      <c r="E8" s="8">
        <v>6</v>
      </c>
      <c r="F8" s="16" t="s">
        <v>9</v>
      </c>
      <c r="G8" s="11"/>
    </row>
    <row r="9" ht="25" customHeight="1" spans="1:7">
      <c r="A9" s="7">
        <v>7</v>
      </c>
      <c r="B9" s="9" t="s">
        <v>18</v>
      </c>
      <c r="C9" s="12">
        <v>24716050706</v>
      </c>
      <c r="D9" s="12">
        <v>158.4</v>
      </c>
      <c r="E9" s="12">
        <v>7</v>
      </c>
      <c r="F9" s="11" t="s">
        <v>10</v>
      </c>
      <c r="G9" s="11"/>
    </row>
    <row r="10" ht="25" customHeight="1" spans="1:7">
      <c r="A10" s="7">
        <v>8</v>
      </c>
      <c r="B10" s="9" t="s">
        <v>18</v>
      </c>
      <c r="C10" s="12">
        <v>24716050818</v>
      </c>
      <c r="D10" s="12">
        <v>157.2</v>
      </c>
      <c r="E10" s="12">
        <v>8</v>
      </c>
      <c r="F10" s="11" t="s">
        <v>10</v>
      </c>
      <c r="G10" s="11"/>
    </row>
    <row r="11" ht="25" customHeight="1" spans="1:7">
      <c r="A11" s="7">
        <v>9</v>
      </c>
      <c r="B11" s="9" t="s">
        <v>18</v>
      </c>
      <c r="C11" s="12">
        <v>24716050727</v>
      </c>
      <c r="D11" s="12">
        <v>152.6</v>
      </c>
      <c r="E11" s="12">
        <v>9</v>
      </c>
      <c r="F11" s="11" t="s">
        <v>10</v>
      </c>
      <c r="G11" s="11"/>
    </row>
    <row r="12" ht="25" customHeight="1" spans="1:7">
      <c r="A12" s="7">
        <v>10</v>
      </c>
      <c r="B12" s="9" t="s">
        <v>18</v>
      </c>
      <c r="C12" s="12">
        <v>24716050823</v>
      </c>
      <c r="D12" s="12">
        <v>151.2</v>
      </c>
      <c r="E12" s="12">
        <v>10</v>
      </c>
      <c r="F12" s="11" t="s">
        <v>10</v>
      </c>
      <c r="G12" s="11"/>
    </row>
    <row r="13" ht="25" customHeight="1" spans="1:7">
      <c r="A13" s="7">
        <v>11</v>
      </c>
      <c r="B13" s="9" t="s">
        <v>18</v>
      </c>
      <c r="C13" s="12">
        <v>24716050704</v>
      </c>
      <c r="D13" s="12">
        <v>150.8</v>
      </c>
      <c r="E13" s="12">
        <v>11</v>
      </c>
      <c r="F13" s="11" t="s">
        <v>10</v>
      </c>
      <c r="G13" s="11"/>
    </row>
    <row r="14" ht="25" customHeight="1" spans="1:7">
      <c r="A14" s="7">
        <v>12</v>
      </c>
      <c r="B14" s="9" t="s">
        <v>18</v>
      </c>
      <c r="C14" s="12">
        <v>24716050726</v>
      </c>
      <c r="D14" s="12">
        <v>149.8</v>
      </c>
      <c r="E14" s="12">
        <v>12</v>
      </c>
      <c r="F14" s="11" t="s">
        <v>10</v>
      </c>
      <c r="G14" s="11"/>
    </row>
    <row r="15" ht="25" customHeight="1" spans="1:7">
      <c r="A15" s="7">
        <v>13</v>
      </c>
      <c r="B15" s="9" t="s">
        <v>18</v>
      </c>
      <c r="C15" s="12">
        <v>24716050730</v>
      </c>
      <c r="D15" s="12">
        <v>149.2</v>
      </c>
      <c r="E15" s="12">
        <v>13</v>
      </c>
      <c r="F15" s="11" t="s">
        <v>10</v>
      </c>
      <c r="G15" s="11"/>
    </row>
    <row r="16" ht="25" customHeight="1" spans="1:7">
      <c r="A16" s="7">
        <v>14</v>
      </c>
      <c r="B16" s="9" t="s">
        <v>18</v>
      </c>
      <c r="C16" s="12">
        <v>24716050725</v>
      </c>
      <c r="D16" s="12">
        <v>149</v>
      </c>
      <c r="E16" s="12">
        <v>14</v>
      </c>
      <c r="F16" s="11" t="s">
        <v>10</v>
      </c>
      <c r="G16" s="11"/>
    </row>
    <row r="17" ht="25" customHeight="1" spans="1:7">
      <c r="A17" s="7">
        <v>15</v>
      </c>
      <c r="B17" s="9" t="s">
        <v>18</v>
      </c>
      <c r="C17" s="12">
        <v>24716050724</v>
      </c>
      <c r="D17" s="12">
        <v>145.6</v>
      </c>
      <c r="E17" s="12">
        <v>15</v>
      </c>
      <c r="F17" s="11" t="s">
        <v>10</v>
      </c>
      <c r="G17" s="11"/>
    </row>
    <row r="18" ht="25" customHeight="1" spans="1:7">
      <c r="A18" s="7">
        <v>16</v>
      </c>
      <c r="B18" s="9" t="s">
        <v>18</v>
      </c>
      <c r="C18" s="12">
        <v>24716050814</v>
      </c>
      <c r="D18" s="12">
        <v>144</v>
      </c>
      <c r="E18" s="12">
        <v>16</v>
      </c>
      <c r="F18" s="17"/>
      <c r="G18" s="17"/>
    </row>
    <row r="19" ht="25" customHeight="1" spans="1:7">
      <c r="A19" s="7">
        <v>17</v>
      </c>
      <c r="B19" s="9" t="s">
        <v>18</v>
      </c>
      <c r="C19" s="12">
        <v>24716050703</v>
      </c>
      <c r="D19" s="12">
        <v>142.2</v>
      </c>
      <c r="E19" s="12">
        <v>17</v>
      </c>
      <c r="F19" s="17"/>
      <c r="G19" s="17"/>
    </row>
    <row r="20" ht="25" customHeight="1" spans="1:7">
      <c r="A20" s="7">
        <v>18</v>
      </c>
      <c r="B20" s="9" t="s">
        <v>18</v>
      </c>
      <c r="C20" s="12">
        <v>24716050802</v>
      </c>
      <c r="D20" s="12">
        <v>141.8</v>
      </c>
      <c r="E20" s="12">
        <v>18</v>
      </c>
      <c r="F20" s="17"/>
      <c r="G20" s="17"/>
    </row>
    <row r="21" ht="25" customHeight="1" spans="1:7">
      <c r="A21" s="7">
        <v>19</v>
      </c>
      <c r="B21" s="9" t="s">
        <v>18</v>
      </c>
      <c r="C21" s="12">
        <v>24716050803</v>
      </c>
      <c r="D21" s="12">
        <v>141.8</v>
      </c>
      <c r="E21" s="12">
        <v>18</v>
      </c>
      <c r="F21" s="17"/>
      <c r="G21" s="17"/>
    </row>
    <row r="22" ht="25" customHeight="1" spans="1:7">
      <c r="A22" s="7">
        <v>20</v>
      </c>
      <c r="B22" s="9" t="s">
        <v>18</v>
      </c>
      <c r="C22" s="12">
        <v>24716050708</v>
      </c>
      <c r="D22" s="12">
        <v>139.6</v>
      </c>
      <c r="E22" s="12">
        <v>20</v>
      </c>
      <c r="F22" s="17"/>
      <c r="G22" s="17"/>
    </row>
    <row r="23" ht="25" customHeight="1" spans="1:7">
      <c r="A23" s="7">
        <v>21</v>
      </c>
      <c r="B23" s="9" t="s">
        <v>18</v>
      </c>
      <c r="C23" s="12">
        <v>24716050812</v>
      </c>
      <c r="D23" s="12">
        <v>139.4</v>
      </c>
      <c r="E23" s="12">
        <v>21</v>
      </c>
      <c r="F23" s="17"/>
      <c r="G23" s="17"/>
    </row>
    <row r="24" ht="25" customHeight="1" spans="1:7">
      <c r="A24" s="7">
        <v>22</v>
      </c>
      <c r="B24" s="9" t="s">
        <v>18</v>
      </c>
      <c r="C24" s="12">
        <v>24716050810</v>
      </c>
      <c r="D24" s="12">
        <v>138.4</v>
      </c>
      <c r="E24" s="12">
        <v>22</v>
      </c>
      <c r="F24" s="17"/>
      <c r="G24" s="17"/>
    </row>
    <row r="25" ht="25" customHeight="1" spans="1:7">
      <c r="A25" s="7">
        <v>23</v>
      </c>
      <c r="B25" s="9" t="s">
        <v>18</v>
      </c>
      <c r="C25" s="12">
        <v>24716050820</v>
      </c>
      <c r="D25" s="12">
        <v>138.4</v>
      </c>
      <c r="E25" s="12">
        <v>22</v>
      </c>
      <c r="F25" s="17"/>
      <c r="G25" s="17"/>
    </row>
    <row r="26" ht="25" customHeight="1" spans="1:7">
      <c r="A26" s="7">
        <v>24</v>
      </c>
      <c r="B26" s="9" t="s">
        <v>18</v>
      </c>
      <c r="C26" s="12">
        <v>24716050808</v>
      </c>
      <c r="D26" s="12">
        <v>138.2</v>
      </c>
      <c r="E26" s="12">
        <v>24</v>
      </c>
      <c r="F26" s="17"/>
      <c r="G26" s="17"/>
    </row>
    <row r="27" ht="25" customHeight="1" spans="1:7">
      <c r="A27" s="7">
        <v>25</v>
      </c>
      <c r="B27" s="9" t="s">
        <v>18</v>
      </c>
      <c r="C27" s="12">
        <v>24716050825</v>
      </c>
      <c r="D27" s="12">
        <v>137.4</v>
      </c>
      <c r="E27" s="12">
        <v>25</v>
      </c>
      <c r="F27" s="17"/>
      <c r="G27" s="17"/>
    </row>
    <row r="28" ht="25" customHeight="1" spans="1:7">
      <c r="A28" s="7">
        <v>26</v>
      </c>
      <c r="B28" s="9" t="s">
        <v>18</v>
      </c>
      <c r="C28" s="12">
        <v>24716050715</v>
      </c>
      <c r="D28" s="12">
        <v>137</v>
      </c>
      <c r="E28" s="12">
        <v>26</v>
      </c>
      <c r="F28" s="17"/>
      <c r="G28" s="17"/>
    </row>
    <row r="29" ht="25" customHeight="1" spans="1:7">
      <c r="A29" s="7">
        <v>27</v>
      </c>
      <c r="B29" s="9" t="s">
        <v>18</v>
      </c>
      <c r="C29" s="12">
        <v>24716050824</v>
      </c>
      <c r="D29" s="12">
        <v>136.6</v>
      </c>
      <c r="E29" s="12">
        <v>27</v>
      </c>
      <c r="F29" s="17"/>
      <c r="G29" s="17"/>
    </row>
    <row r="30" ht="25" customHeight="1" spans="1:7">
      <c r="A30" s="7">
        <v>28</v>
      </c>
      <c r="B30" s="9" t="s">
        <v>18</v>
      </c>
      <c r="C30" s="12">
        <v>24716050710</v>
      </c>
      <c r="D30" s="12">
        <v>136.4</v>
      </c>
      <c r="E30" s="12">
        <v>28</v>
      </c>
      <c r="F30" s="17"/>
      <c r="G30" s="17"/>
    </row>
    <row r="31" ht="25" customHeight="1" spans="1:7">
      <c r="A31" s="7">
        <v>29</v>
      </c>
      <c r="B31" s="9" t="s">
        <v>18</v>
      </c>
      <c r="C31" s="12">
        <v>24716050720</v>
      </c>
      <c r="D31" s="12">
        <v>134</v>
      </c>
      <c r="E31" s="12">
        <v>29</v>
      </c>
      <c r="F31" s="17"/>
      <c r="G31" s="17"/>
    </row>
    <row r="32" ht="25" customHeight="1" spans="1:7">
      <c r="A32" s="7">
        <v>30</v>
      </c>
      <c r="B32" s="9" t="s">
        <v>18</v>
      </c>
      <c r="C32" s="12">
        <v>24716050815</v>
      </c>
      <c r="D32" s="12">
        <v>132.6</v>
      </c>
      <c r="E32" s="12">
        <v>30</v>
      </c>
      <c r="F32" s="17"/>
      <c r="G32" s="17"/>
    </row>
    <row r="33" ht="25" customHeight="1" spans="1:7">
      <c r="A33" s="7">
        <v>31</v>
      </c>
      <c r="B33" s="9" t="s">
        <v>18</v>
      </c>
      <c r="C33" s="12">
        <v>24716050826</v>
      </c>
      <c r="D33" s="12">
        <v>130.4</v>
      </c>
      <c r="E33" s="12">
        <v>31</v>
      </c>
      <c r="F33" s="17"/>
      <c r="G33" s="17"/>
    </row>
    <row r="34" ht="25" customHeight="1" spans="1:7">
      <c r="A34" s="7">
        <v>32</v>
      </c>
      <c r="B34" s="9" t="s">
        <v>18</v>
      </c>
      <c r="C34" s="12">
        <v>24716050714</v>
      </c>
      <c r="D34" s="12">
        <v>130</v>
      </c>
      <c r="E34" s="12">
        <v>32</v>
      </c>
      <c r="F34" s="17"/>
      <c r="G34" s="17"/>
    </row>
    <row r="35" ht="25" customHeight="1" spans="1:7">
      <c r="A35" s="7">
        <v>33</v>
      </c>
      <c r="B35" s="9" t="s">
        <v>18</v>
      </c>
      <c r="C35" s="12">
        <v>24716050807</v>
      </c>
      <c r="D35" s="12">
        <v>128.6</v>
      </c>
      <c r="E35" s="12">
        <v>33</v>
      </c>
      <c r="F35" s="17"/>
      <c r="G35" s="17"/>
    </row>
    <row r="36" ht="25" customHeight="1" spans="1:7">
      <c r="A36" s="7">
        <v>34</v>
      </c>
      <c r="B36" s="9" t="s">
        <v>18</v>
      </c>
      <c r="C36" s="12">
        <v>24716050813</v>
      </c>
      <c r="D36" s="12">
        <v>128</v>
      </c>
      <c r="E36" s="12">
        <v>34</v>
      </c>
      <c r="F36" s="17"/>
      <c r="G36" s="17"/>
    </row>
    <row r="37" ht="25" customHeight="1" spans="1:7">
      <c r="A37" s="7">
        <v>35</v>
      </c>
      <c r="B37" s="9" t="s">
        <v>18</v>
      </c>
      <c r="C37" s="12">
        <v>24716050723</v>
      </c>
      <c r="D37" s="12">
        <v>126.6</v>
      </c>
      <c r="E37" s="12">
        <v>35</v>
      </c>
      <c r="F37" s="17"/>
      <c r="G37" s="17"/>
    </row>
    <row r="38" ht="25" customHeight="1" spans="1:7">
      <c r="A38" s="7">
        <v>36</v>
      </c>
      <c r="B38" s="9" t="s">
        <v>18</v>
      </c>
      <c r="C38" s="12">
        <v>24716050804</v>
      </c>
      <c r="D38" s="12">
        <v>125.8</v>
      </c>
      <c r="E38" s="12">
        <v>36</v>
      </c>
      <c r="F38" s="17"/>
      <c r="G38" s="17"/>
    </row>
    <row r="39" ht="25" customHeight="1" spans="1:7">
      <c r="A39" s="7">
        <v>37</v>
      </c>
      <c r="B39" s="9" t="s">
        <v>18</v>
      </c>
      <c r="C39" s="12">
        <v>24716050707</v>
      </c>
      <c r="D39" s="12">
        <v>125.4</v>
      </c>
      <c r="E39" s="12">
        <v>37</v>
      </c>
      <c r="F39" s="17"/>
      <c r="G39" s="17"/>
    </row>
    <row r="40" ht="25" customHeight="1" spans="1:7">
      <c r="A40" s="7">
        <v>38</v>
      </c>
      <c r="B40" s="9" t="s">
        <v>18</v>
      </c>
      <c r="C40" s="12">
        <v>24716050719</v>
      </c>
      <c r="D40" s="12">
        <v>125.4</v>
      </c>
      <c r="E40" s="12">
        <v>37</v>
      </c>
      <c r="F40" s="17"/>
      <c r="G40" s="17"/>
    </row>
    <row r="41" ht="25" customHeight="1" spans="1:7">
      <c r="A41" s="7">
        <v>39</v>
      </c>
      <c r="B41" s="9" t="s">
        <v>18</v>
      </c>
      <c r="C41" s="12">
        <v>24716050822</v>
      </c>
      <c r="D41" s="12">
        <v>124.4</v>
      </c>
      <c r="E41" s="12">
        <v>39</v>
      </c>
      <c r="F41" s="17"/>
      <c r="G41" s="17"/>
    </row>
    <row r="42" ht="25" customHeight="1" spans="1:7">
      <c r="A42" s="7">
        <v>40</v>
      </c>
      <c r="B42" s="9" t="s">
        <v>18</v>
      </c>
      <c r="C42" s="12">
        <v>24716050716</v>
      </c>
      <c r="D42" s="12">
        <v>121</v>
      </c>
      <c r="E42" s="12">
        <v>40</v>
      </c>
      <c r="F42" s="17"/>
      <c r="G42" s="17"/>
    </row>
    <row r="43" ht="25" customHeight="1" spans="1:7">
      <c r="A43" s="7">
        <v>41</v>
      </c>
      <c r="B43" s="9" t="s">
        <v>18</v>
      </c>
      <c r="C43" s="12">
        <v>24716050722</v>
      </c>
      <c r="D43" s="12">
        <v>117.2</v>
      </c>
      <c r="E43" s="12">
        <v>41</v>
      </c>
      <c r="F43" s="17"/>
      <c r="G43" s="17"/>
    </row>
    <row r="44" ht="25" customHeight="1" spans="1:7">
      <c r="A44" s="7">
        <v>42</v>
      </c>
      <c r="B44" s="9" t="s">
        <v>18</v>
      </c>
      <c r="C44" s="12">
        <v>24716050717</v>
      </c>
      <c r="D44" s="12">
        <v>116.2</v>
      </c>
      <c r="E44" s="12">
        <v>42</v>
      </c>
      <c r="F44" s="17"/>
      <c r="G44" s="17"/>
    </row>
    <row r="45" ht="25" customHeight="1" spans="1:7">
      <c r="A45" s="7">
        <v>43</v>
      </c>
      <c r="B45" s="9" t="s">
        <v>18</v>
      </c>
      <c r="C45" s="12">
        <v>24716050728</v>
      </c>
      <c r="D45" s="12">
        <v>116.2</v>
      </c>
      <c r="E45" s="12">
        <v>42</v>
      </c>
      <c r="F45" s="17"/>
      <c r="G45" s="17"/>
    </row>
    <row r="46" ht="25" customHeight="1" spans="1:7">
      <c r="A46" s="7">
        <v>44</v>
      </c>
      <c r="B46" s="9" t="s">
        <v>18</v>
      </c>
      <c r="C46" s="12">
        <v>24716050721</v>
      </c>
      <c r="D46" s="12">
        <v>115.6</v>
      </c>
      <c r="E46" s="12">
        <v>44</v>
      </c>
      <c r="F46" s="17"/>
      <c r="G46" s="17"/>
    </row>
    <row r="47" ht="25" customHeight="1" spans="1:7">
      <c r="A47" s="7">
        <v>45</v>
      </c>
      <c r="B47" s="9" t="s">
        <v>18</v>
      </c>
      <c r="C47" s="12">
        <v>24716050712</v>
      </c>
      <c r="D47" s="12">
        <v>109.6</v>
      </c>
      <c r="E47" s="12">
        <v>45</v>
      </c>
      <c r="F47" s="17"/>
      <c r="G47" s="17"/>
    </row>
    <row r="48" ht="25" customHeight="1" spans="1:7">
      <c r="A48" s="7">
        <v>46</v>
      </c>
      <c r="B48" s="9" t="s">
        <v>18</v>
      </c>
      <c r="C48" s="12">
        <v>24716050817</v>
      </c>
      <c r="D48" s="12">
        <v>106</v>
      </c>
      <c r="E48" s="12">
        <v>46</v>
      </c>
      <c r="F48" s="17"/>
      <c r="G48" s="17"/>
    </row>
    <row r="49" ht="25" customHeight="1" spans="1:7">
      <c r="A49" s="7">
        <v>47</v>
      </c>
      <c r="B49" s="9" t="s">
        <v>18</v>
      </c>
      <c r="C49" s="12">
        <v>24716050702</v>
      </c>
      <c r="D49" s="12">
        <v>0</v>
      </c>
      <c r="E49" s="12">
        <v>47</v>
      </c>
      <c r="F49" s="17"/>
      <c r="G49" s="17"/>
    </row>
    <row r="50" ht="25" customHeight="1" spans="1:7">
      <c r="A50" s="7">
        <v>48</v>
      </c>
      <c r="B50" s="9" t="s">
        <v>18</v>
      </c>
      <c r="C50" s="12">
        <v>24716050713</v>
      </c>
      <c r="D50" s="12">
        <v>0</v>
      </c>
      <c r="E50" s="12">
        <v>47</v>
      </c>
      <c r="F50" s="17"/>
      <c r="G50" s="17"/>
    </row>
    <row r="51" ht="25" customHeight="1" spans="1:7">
      <c r="A51" s="7">
        <v>49</v>
      </c>
      <c r="B51" s="9" t="s">
        <v>18</v>
      </c>
      <c r="C51" s="12">
        <v>24716050718</v>
      </c>
      <c r="D51" s="12">
        <v>0</v>
      </c>
      <c r="E51" s="12">
        <v>47</v>
      </c>
      <c r="F51" s="17"/>
      <c r="G51" s="17"/>
    </row>
    <row r="52" ht="25" customHeight="1" spans="1:7">
      <c r="A52" s="7">
        <v>50</v>
      </c>
      <c r="B52" s="9" t="s">
        <v>18</v>
      </c>
      <c r="C52" s="12">
        <v>24716050729</v>
      </c>
      <c r="D52" s="12">
        <v>0</v>
      </c>
      <c r="E52" s="12">
        <v>47</v>
      </c>
      <c r="F52" s="17"/>
      <c r="G52" s="17"/>
    </row>
    <row r="53" ht="25" customHeight="1" spans="1:7">
      <c r="A53" s="7">
        <v>51</v>
      </c>
      <c r="B53" s="9" t="s">
        <v>18</v>
      </c>
      <c r="C53" s="12">
        <v>24716050805</v>
      </c>
      <c r="D53" s="12">
        <v>0</v>
      </c>
      <c r="E53" s="12">
        <v>47</v>
      </c>
      <c r="F53" s="17"/>
      <c r="G53" s="17"/>
    </row>
    <row r="54" ht="25" customHeight="1" spans="1:7">
      <c r="A54" s="7">
        <v>52</v>
      </c>
      <c r="B54" s="9" t="s">
        <v>18</v>
      </c>
      <c r="C54" s="12">
        <v>24716050806</v>
      </c>
      <c r="D54" s="12">
        <v>0</v>
      </c>
      <c r="E54" s="12">
        <v>47</v>
      </c>
      <c r="F54" s="17"/>
      <c r="G54" s="17"/>
    </row>
    <row r="55" ht="25" customHeight="1" spans="1:7">
      <c r="A55" s="7">
        <v>53</v>
      </c>
      <c r="B55" s="9" t="s">
        <v>18</v>
      </c>
      <c r="C55" s="12">
        <v>24716050809</v>
      </c>
      <c r="D55" s="12">
        <v>0</v>
      </c>
      <c r="E55" s="12">
        <v>47</v>
      </c>
      <c r="F55" s="17"/>
      <c r="G55" s="17"/>
    </row>
    <row r="56" ht="25" customHeight="1" spans="1:7">
      <c r="A56" s="7">
        <v>54</v>
      </c>
      <c r="B56" s="9" t="s">
        <v>18</v>
      </c>
      <c r="C56" s="12">
        <v>24716050816</v>
      </c>
      <c r="D56" s="12">
        <v>0</v>
      </c>
      <c r="E56" s="12">
        <v>47</v>
      </c>
      <c r="F56" s="17"/>
      <c r="G56" s="17"/>
    </row>
    <row r="57" ht="25" customHeight="1" spans="1:7">
      <c r="A57" s="7">
        <v>55</v>
      </c>
      <c r="B57" s="9" t="s">
        <v>18</v>
      </c>
      <c r="C57" s="12">
        <v>24716050819</v>
      </c>
      <c r="D57" s="12">
        <v>0</v>
      </c>
      <c r="E57" s="12">
        <v>47</v>
      </c>
      <c r="F57" s="17"/>
      <c r="G57" s="17"/>
    </row>
    <row r="58" ht="25" customHeight="1" spans="1:7">
      <c r="A58" s="7">
        <v>56</v>
      </c>
      <c r="B58" s="9" t="s">
        <v>18</v>
      </c>
      <c r="C58" s="12">
        <v>24716050821</v>
      </c>
      <c r="D58" s="12">
        <v>0</v>
      </c>
      <c r="E58" s="12">
        <v>47</v>
      </c>
      <c r="F58" s="17"/>
      <c r="G58" s="17"/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selection activeCell="B3" sqref="B3:B8"/>
    </sheetView>
  </sheetViews>
  <sheetFormatPr defaultColWidth="9" defaultRowHeight="14.25" outlineLevelCol="6"/>
  <cols>
    <col min="2" max="2" width="19" customWidth="1"/>
    <col min="3" max="3" width="21.5" customWidth="1"/>
    <col min="4" max="4" width="12.125" customWidth="1"/>
    <col min="5" max="5" width="11.125" customWidth="1"/>
    <col min="6" max="6" width="21.875" customWidth="1"/>
  </cols>
  <sheetData>
    <row r="1" ht="51" customHeight="1" spans="1:7">
      <c r="A1" s="4" t="s">
        <v>19</v>
      </c>
      <c r="B1" s="4"/>
      <c r="C1" s="4"/>
      <c r="D1" s="4"/>
      <c r="E1" s="4"/>
      <c r="F1" s="4"/>
      <c r="G1" s="4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ht="25" customHeight="1" spans="1:7">
      <c r="A3" s="7">
        <v>1</v>
      </c>
      <c r="B3" s="8" t="s">
        <v>20</v>
      </c>
      <c r="C3" s="8">
        <v>24716060903</v>
      </c>
      <c r="D3" s="8">
        <f>100.6+73.8</f>
        <v>174.4</v>
      </c>
      <c r="E3" s="8">
        <v>1</v>
      </c>
      <c r="F3" s="16" t="s">
        <v>9</v>
      </c>
      <c r="G3" s="9"/>
    </row>
    <row r="4" ht="25" customHeight="1" spans="1:7">
      <c r="A4" s="7">
        <v>2</v>
      </c>
      <c r="B4" s="8" t="s">
        <v>20</v>
      </c>
      <c r="C4" s="8">
        <v>24716060911</v>
      </c>
      <c r="D4" s="8">
        <f>127.6+44.6</f>
        <v>172.2</v>
      </c>
      <c r="E4" s="8">
        <v>2</v>
      </c>
      <c r="F4" s="16" t="s">
        <v>9</v>
      </c>
      <c r="G4" s="9"/>
    </row>
    <row r="5" ht="25" customHeight="1" spans="1:7">
      <c r="A5" s="7">
        <v>3</v>
      </c>
      <c r="B5" s="8" t="s">
        <v>20</v>
      </c>
      <c r="C5" s="8">
        <v>24716060830</v>
      </c>
      <c r="D5" s="8">
        <f>145.8+24.8</f>
        <v>170.6</v>
      </c>
      <c r="E5" s="8">
        <v>3</v>
      </c>
      <c r="F5" s="16" t="s">
        <v>9</v>
      </c>
      <c r="G5" s="9"/>
    </row>
    <row r="6" ht="25" customHeight="1" spans="1:7">
      <c r="A6" s="7">
        <v>4</v>
      </c>
      <c r="B6" s="8" t="s">
        <v>20</v>
      </c>
      <c r="C6" s="8">
        <v>24716060906</v>
      </c>
      <c r="D6" s="8">
        <f>126.6+40.4</f>
        <v>167</v>
      </c>
      <c r="E6" s="8">
        <v>4</v>
      </c>
      <c r="F6" s="16" t="s">
        <v>9</v>
      </c>
      <c r="G6" s="9"/>
    </row>
    <row r="7" ht="25" customHeight="1" spans="1:7">
      <c r="A7" s="7">
        <v>5</v>
      </c>
      <c r="B7" s="8" t="s">
        <v>20</v>
      </c>
      <c r="C7" s="8">
        <v>24716060909</v>
      </c>
      <c r="D7" s="8">
        <v>167</v>
      </c>
      <c r="E7" s="8">
        <v>4</v>
      </c>
      <c r="F7" s="16" t="s">
        <v>9</v>
      </c>
      <c r="G7" s="11"/>
    </row>
    <row r="8" ht="25" customHeight="1" spans="1:7">
      <c r="A8" s="7">
        <v>6</v>
      </c>
      <c r="B8" s="8" t="s">
        <v>20</v>
      </c>
      <c r="C8" s="8">
        <v>24716060829</v>
      </c>
      <c r="D8" s="8">
        <v>165.4</v>
      </c>
      <c r="E8" s="8">
        <v>6</v>
      </c>
      <c r="F8" s="16" t="s">
        <v>9</v>
      </c>
      <c r="G8" s="11"/>
    </row>
    <row r="9" ht="25" customHeight="1" spans="1:7">
      <c r="A9" s="7">
        <v>7</v>
      </c>
      <c r="B9" s="9" t="s">
        <v>20</v>
      </c>
      <c r="C9" s="12">
        <v>24716061002</v>
      </c>
      <c r="D9" s="12">
        <v>163.6</v>
      </c>
      <c r="E9" s="12">
        <v>7</v>
      </c>
      <c r="F9" s="11" t="s">
        <v>10</v>
      </c>
      <c r="G9" s="11"/>
    </row>
    <row r="10" ht="25" customHeight="1" spans="1:7">
      <c r="A10" s="7">
        <v>8</v>
      </c>
      <c r="B10" s="9" t="s">
        <v>20</v>
      </c>
      <c r="C10" s="12">
        <v>24716061004</v>
      </c>
      <c r="D10" s="12">
        <v>162.2</v>
      </c>
      <c r="E10" s="12">
        <v>8</v>
      </c>
      <c r="F10" s="11" t="s">
        <v>10</v>
      </c>
      <c r="G10" s="11"/>
    </row>
    <row r="11" ht="25" customHeight="1" spans="1:7">
      <c r="A11" s="7">
        <v>9</v>
      </c>
      <c r="B11" s="9" t="s">
        <v>20</v>
      </c>
      <c r="C11" s="12">
        <v>24716060922</v>
      </c>
      <c r="D11" s="12">
        <v>158.2</v>
      </c>
      <c r="E11" s="12">
        <v>9</v>
      </c>
      <c r="F11" s="11" t="s">
        <v>10</v>
      </c>
      <c r="G11" s="11"/>
    </row>
    <row r="12" ht="25" customHeight="1" spans="1:7">
      <c r="A12" s="7">
        <v>10</v>
      </c>
      <c r="B12" s="9" t="s">
        <v>20</v>
      </c>
      <c r="C12" s="12">
        <v>24716060905</v>
      </c>
      <c r="D12" s="12">
        <v>157.6</v>
      </c>
      <c r="E12" s="12">
        <v>10</v>
      </c>
      <c r="F12" s="11" t="s">
        <v>10</v>
      </c>
      <c r="G12" s="11"/>
    </row>
    <row r="13" ht="25" customHeight="1" spans="1:7">
      <c r="A13" s="7">
        <v>11</v>
      </c>
      <c r="B13" s="9" t="s">
        <v>20</v>
      </c>
      <c r="C13" s="12">
        <v>24716060828</v>
      </c>
      <c r="D13" s="12">
        <v>157.4</v>
      </c>
      <c r="E13" s="12">
        <v>11</v>
      </c>
      <c r="F13" s="11" t="s">
        <v>10</v>
      </c>
      <c r="G13" s="11"/>
    </row>
    <row r="14" ht="25" customHeight="1" spans="1:7">
      <c r="A14" s="7">
        <v>12</v>
      </c>
      <c r="B14" s="9" t="s">
        <v>20</v>
      </c>
      <c r="C14" s="12">
        <v>24716060925</v>
      </c>
      <c r="D14" s="12">
        <v>157.4</v>
      </c>
      <c r="E14" s="12">
        <v>11</v>
      </c>
      <c r="F14" s="11" t="s">
        <v>10</v>
      </c>
      <c r="G14" s="11"/>
    </row>
    <row r="15" ht="25" customHeight="1" spans="1:7">
      <c r="A15" s="7">
        <v>13</v>
      </c>
      <c r="B15" s="9" t="s">
        <v>20</v>
      </c>
      <c r="C15" s="12">
        <v>24716061009</v>
      </c>
      <c r="D15" s="12">
        <v>156.2</v>
      </c>
      <c r="E15" s="12">
        <v>13</v>
      </c>
      <c r="F15" s="11" t="s">
        <v>10</v>
      </c>
      <c r="G15" s="11"/>
    </row>
    <row r="16" ht="25" customHeight="1" spans="1:7">
      <c r="A16" s="7">
        <v>14</v>
      </c>
      <c r="B16" s="9" t="s">
        <v>20</v>
      </c>
      <c r="C16" s="12">
        <v>24716061005</v>
      </c>
      <c r="D16" s="12">
        <v>156</v>
      </c>
      <c r="E16" s="12">
        <v>14</v>
      </c>
      <c r="F16" s="11" t="s">
        <v>10</v>
      </c>
      <c r="G16" s="11"/>
    </row>
    <row r="17" ht="25" customHeight="1" spans="1:7">
      <c r="A17" s="7">
        <v>15</v>
      </c>
      <c r="B17" s="9" t="s">
        <v>20</v>
      </c>
      <c r="C17" s="12">
        <v>24716061012</v>
      </c>
      <c r="D17" s="12">
        <v>154.8</v>
      </c>
      <c r="E17" s="12">
        <v>15</v>
      </c>
      <c r="F17" s="11" t="s">
        <v>10</v>
      </c>
      <c r="G17" s="11"/>
    </row>
    <row r="18" ht="25" customHeight="1" spans="1:7">
      <c r="A18" s="7">
        <v>16</v>
      </c>
      <c r="B18" s="9" t="s">
        <v>20</v>
      </c>
      <c r="C18" s="12">
        <v>24716060916</v>
      </c>
      <c r="D18" s="12">
        <v>152.8</v>
      </c>
      <c r="E18" s="12">
        <v>16</v>
      </c>
      <c r="F18" s="17"/>
      <c r="G18" s="17"/>
    </row>
    <row r="19" ht="25" customHeight="1" spans="1:7">
      <c r="A19" s="7">
        <v>17</v>
      </c>
      <c r="B19" s="9" t="s">
        <v>20</v>
      </c>
      <c r="C19" s="12">
        <v>24716060929</v>
      </c>
      <c r="D19" s="12">
        <v>151.8</v>
      </c>
      <c r="E19" s="12">
        <v>17</v>
      </c>
      <c r="F19" s="17"/>
      <c r="G19" s="17"/>
    </row>
    <row r="20" ht="25" customHeight="1" spans="1:7">
      <c r="A20" s="7">
        <v>18</v>
      </c>
      <c r="B20" s="9" t="s">
        <v>20</v>
      </c>
      <c r="C20" s="12">
        <v>24716060924</v>
      </c>
      <c r="D20" s="12">
        <v>151.2</v>
      </c>
      <c r="E20" s="12">
        <v>18</v>
      </c>
      <c r="F20" s="17"/>
      <c r="G20" s="17"/>
    </row>
    <row r="21" ht="25" customHeight="1" spans="1:7">
      <c r="A21" s="7">
        <v>19</v>
      </c>
      <c r="B21" s="9" t="s">
        <v>20</v>
      </c>
      <c r="C21" s="12">
        <v>24716060926</v>
      </c>
      <c r="D21" s="12">
        <v>150</v>
      </c>
      <c r="E21" s="12">
        <v>19</v>
      </c>
      <c r="F21" s="17"/>
      <c r="G21" s="17"/>
    </row>
    <row r="22" ht="25" customHeight="1" spans="1:7">
      <c r="A22" s="7">
        <v>20</v>
      </c>
      <c r="B22" s="9" t="s">
        <v>20</v>
      </c>
      <c r="C22" s="12">
        <v>24716061001</v>
      </c>
      <c r="D22" s="12">
        <v>150</v>
      </c>
      <c r="E22" s="12">
        <v>19</v>
      </c>
      <c r="F22" s="17"/>
      <c r="G22" s="17"/>
    </row>
    <row r="23" ht="25" customHeight="1" spans="1:7">
      <c r="A23" s="7">
        <v>21</v>
      </c>
      <c r="B23" s="9" t="s">
        <v>20</v>
      </c>
      <c r="C23" s="12">
        <v>24716060927</v>
      </c>
      <c r="D23" s="12">
        <v>149.6</v>
      </c>
      <c r="E23" s="12">
        <v>21</v>
      </c>
      <c r="F23" s="17"/>
      <c r="G23" s="17"/>
    </row>
    <row r="24" ht="25" customHeight="1" spans="1:7">
      <c r="A24" s="7">
        <v>22</v>
      </c>
      <c r="B24" s="9" t="s">
        <v>20</v>
      </c>
      <c r="C24" s="12">
        <v>24716060919</v>
      </c>
      <c r="D24" s="12">
        <v>146.6</v>
      </c>
      <c r="E24" s="12">
        <v>22</v>
      </c>
      <c r="F24" s="17"/>
      <c r="G24" s="17"/>
    </row>
    <row r="25" ht="25" customHeight="1" spans="1:7">
      <c r="A25" s="7">
        <v>23</v>
      </c>
      <c r="B25" s="9" t="s">
        <v>20</v>
      </c>
      <c r="C25" s="12">
        <v>24716061010</v>
      </c>
      <c r="D25" s="12">
        <v>140</v>
      </c>
      <c r="E25" s="12">
        <v>23</v>
      </c>
      <c r="F25" s="17"/>
      <c r="G25" s="17"/>
    </row>
    <row r="26" ht="25" customHeight="1" spans="1:7">
      <c r="A26" s="7">
        <v>24</v>
      </c>
      <c r="B26" s="9" t="s">
        <v>20</v>
      </c>
      <c r="C26" s="12">
        <v>24716061006</v>
      </c>
      <c r="D26" s="12">
        <v>139.2</v>
      </c>
      <c r="E26" s="12">
        <v>24</v>
      </c>
      <c r="F26" s="17"/>
      <c r="G26" s="17"/>
    </row>
    <row r="27" ht="25" customHeight="1" spans="1:7">
      <c r="A27" s="7">
        <v>25</v>
      </c>
      <c r="B27" s="9" t="s">
        <v>20</v>
      </c>
      <c r="C27" s="12">
        <v>24716060901</v>
      </c>
      <c r="D27" s="12">
        <v>138.2</v>
      </c>
      <c r="E27" s="12">
        <v>25</v>
      </c>
      <c r="F27" s="17"/>
      <c r="G27" s="17"/>
    </row>
    <row r="28" ht="25" customHeight="1" spans="1:7">
      <c r="A28" s="7">
        <v>26</v>
      </c>
      <c r="B28" s="9" t="s">
        <v>20</v>
      </c>
      <c r="C28" s="12">
        <v>24716060915</v>
      </c>
      <c r="D28" s="12">
        <v>138.2</v>
      </c>
      <c r="E28" s="12">
        <v>25</v>
      </c>
      <c r="F28" s="17"/>
      <c r="G28" s="17"/>
    </row>
    <row r="29" ht="25" customHeight="1" spans="1:7">
      <c r="A29" s="7">
        <v>27</v>
      </c>
      <c r="B29" s="9" t="s">
        <v>20</v>
      </c>
      <c r="C29" s="12">
        <v>24716060913</v>
      </c>
      <c r="D29" s="12">
        <v>136.6</v>
      </c>
      <c r="E29" s="12">
        <v>27</v>
      </c>
      <c r="F29" s="17"/>
      <c r="G29" s="17"/>
    </row>
    <row r="30" ht="25" customHeight="1" spans="1:7">
      <c r="A30" s="7">
        <v>28</v>
      </c>
      <c r="B30" s="9" t="s">
        <v>20</v>
      </c>
      <c r="C30" s="12">
        <v>24716060914</v>
      </c>
      <c r="D30" s="12">
        <v>136.4</v>
      </c>
      <c r="E30" s="12">
        <v>28</v>
      </c>
      <c r="F30" s="17"/>
      <c r="G30" s="17"/>
    </row>
    <row r="31" ht="25" customHeight="1" spans="1:7">
      <c r="A31" s="7">
        <v>29</v>
      </c>
      <c r="B31" s="9" t="s">
        <v>20</v>
      </c>
      <c r="C31" s="12">
        <v>24716060907</v>
      </c>
      <c r="D31" s="12">
        <v>133.8</v>
      </c>
      <c r="E31" s="12">
        <v>29</v>
      </c>
      <c r="F31" s="17"/>
      <c r="G31" s="17"/>
    </row>
    <row r="32" ht="25" customHeight="1" spans="1:7">
      <c r="A32" s="7">
        <v>30</v>
      </c>
      <c r="B32" s="9" t="s">
        <v>20</v>
      </c>
      <c r="C32" s="12">
        <v>24716060912</v>
      </c>
      <c r="D32" s="12">
        <v>133.6</v>
      </c>
      <c r="E32" s="12">
        <v>30</v>
      </c>
      <c r="F32" s="17"/>
      <c r="G32" s="17"/>
    </row>
    <row r="33" ht="25" customHeight="1" spans="1:7">
      <c r="A33" s="7">
        <v>31</v>
      </c>
      <c r="B33" s="9" t="s">
        <v>20</v>
      </c>
      <c r="C33" s="12">
        <v>24716060908</v>
      </c>
      <c r="D33" s="12">
        <v>133.2</v>
      </c>
      <c r="E33" s="12">
        <v>31</v>
      </c>
      <c r="F33" s="17"/>
      <c r="G33" s="17"/>
    </row>
    <row r="34" ht="25" customHeight="1" spans="1:7">
      <c r="A34" s="7">
        <v>32</v>
      </c>
      <c r="B34" s="9" t="s">
        <v>20</v>
      </c>
      <c r="C34" s="12">
        <v>24716060923</v>
      </c>
      <c r="D34" s="12">
        <v>129.8</v>
      </c>
      <c r="E34" s="12">
        <v>32</v>
      </c>
      <c r="F34" s="17"/>
      <c r="G34" s="17"/>
    </row>
    <row r="35" ht="25" customHeight="1" spans="1:7">
      <c r="A35" s="7">
        <v>33</v>
      </c>
      <c r="B35" s="9" t="s">
        <v>20</v>
      </c>
      <c r="C35" s="12">
        <v>24716060921</v>
      </c>
      <c r="D35" s="12">
        <v>127.2</v>
      </c>
      <c r="E35" s="12">
        <v>33</v>
      </c>
      <c r="F35" s="17"/>
      <c r="G35" s="17"/>
    </row>
    <row r="36" ht="25" customHeight="1" spans="1:7">
      <c r="A36" s="7">
        <v>34</v>
      </c>
      <c r="B36" s="9" t="s">
        <v>20</v>
      </c>
      <c r="C36" s="12">
        <v>24716060930</v>
      </c>
      <c r="D36" s="12">
        <v>125.2</v>
      </c>
      <c r="E36" s="12">
        <v>34</v>
      </c>
      <c r="F36" s="17"/>
      <c r="G36" s="17"/>
    </row>
    <row r="37" ht="25" customHeight="1" spans="1:7">
      <c r="A37" s="7">
        <v>35</v>
      </c>
      <c r="B37" s="9" t="s">
        <v>20</v>
      </c>
      <c r="C37" s="12">
        <v>24716060904</v>
      </c>
      <c r="D37" s="12">
        <v>122.6</v>
      </c>
      <c r="E37" s="12">
        <v>35</v>
      </c>
      <c r="F37" s="17"/>
      <c r="G37" s="17"/>
    </row>
    <row r="38" ht="25" customHeight="1" spans="1:7">
      <c r="A38" s="7">
        <v>36</v>
      </c>
      <c r="B38" s="9" t="s">
        <v>20</v>
      </c>
      <c r="C38" s="12">
        <v>24716060917</v>
      </c>
      <c r="D38" s="12">
        <v>122.6</v>
      </c>
      <c r="E38" s="12">
        <v>35</v>
      </c>
      <c r="F38" s="17"/>
      <c r="G38" s="17"/>
    </row>
    <row r="39" ht="25" customHeight="1" spans="1:7">
      <c r="A39" s="7">
        <v>37</v>
      </c>
      <c r="B39" s="9" t="s">
        <v>20</v>
      </c>
      <c r="C39" s="12">
        <v>24716061008</v>
      </c>
      <c r="D39" s="12">
        <v>121.4</v>
      </c>
      <c r="E39" s="12">
        <v>37</v>
      </c>
      <c r="F39" s="17"/>
      <c r="G39" s="17"/>
    </row>
    <row r="40" ht="25" customHeight="1" spans="1:7">
      <c r="A40" s="7">
        <v>38</v>
      </c>
      <c r="B40" s="9" t="s">
        <v>20</v>
      </c>
      <c r="C40" s="12">
        <v>24716060928</v>
      </c>
      <c r="D40" s="12">
        <v>120.2</v>
      </c>
      <c r="E40" s="12">
        <v>38</v>
      </c>
      <c r="F40" s="17"/>
      <c r="G40" s="17"/>
    </row>
    <row r="41" ht="25" customHeight="1" spans="1:7">
      <c r="A41" s="7">
        <v>39</v>
      </c>
      <c r="B41" s="9" t="s">
        <v>20</v>
      </c>
      <c r="C41" s="12">
        <v>24716060910</v>
      </c>
      <c r="D41" s="12">
        <v>116.4</v>
      </c>
      <c r="E41" s="12">
        <v>39</v>
      </c>
      <c r="F41" s="17"/>
      <c r="G41" s="17"/>
    </row>
    <row r="42" ht="25" customHeight="1" spans="1:7">
      <c r="A42" s="7">
        <v>40</v>
      </c>
      <c r="B42" s="9" t="s">
        <v>20</v>
      </c>
      <c r="C42" s="12">
        <v>24716061011</v>
      </c>
      <c r="D42" s="12">
        <v>112</v>
      </c>
      <c r="E42" s="12">
        <v>40</v>
      </c>
      <c r="F42" s="17"/>
      <c r="G42" s="17"/>
    </row>
    <row r="43" ht="25" customHeight="1" spans="1:7">
      <c r="A43" s="7">
        <v>41</v>
      </c>
      <c r="B43" s="9" t="s">
        <v>20</v>
      </c>
      <c r="C43" s="12">
        <v>24716061007</v>
      </c>
      <c r="D43" s="12">
        <v>111.4</v>
      </c>
      <c r="E43" s="12">
        <v>41</v>
      </c>
      <c r="F43" s="17"/>
      <c r="G43" s="17"/>
    </row>
    <row r="44" ht="25" customHeight="1" spans="1:7">
      <c r="A44" s="7">
        <v>42</v>
      </c>
      <c r="B44" s="9" t="s">
        <v>20</v>
      </c>
      <c r="C44" s="12">
        <v>24716060827</v>
      </c>
      <c r="D44" s="12">
        <v>0</v>
      </c>
      <c r="E44" s="12">
        <v>42</v>
      </c>
      <c r="F44" s="17"/>
      <c r="G44" s="17"/>
    </row>
    <row r="45" ht="25" customHeight="1" spans="1:7">
      <c r="A45" s="7">
        <v>43</v>
      </c>
      <c r="B45" s="9" t="s">
        <v>20</v>
      </c>
      <c r="C45" s="12">
        <v>24716060902</v>
      </c>
      <c r="D45" s="12">
        <v>0</v>
      </c>
      <c r="E45" s="12">
        <v>42</v>
      </c>
      <c r="F45" s="17"/>
      <c r="G45" s="17"/>
    </row>
    <row r="46" ht="25" customHeight="1" spans="1:7">
      <c r="A46" s="7">
        <v>44</v>
      </c>
      <c r="B46" s="9" t="s">
        <v>20</v>
      </c>
      <c r="C46" s="12">
        <v>24716060918</v>
      </c>
      <c r="D46" s="12">
        <v>0</v>
      </c>
      <c r="E46" s="12">
        <v>42</v>
      </c>
      <c r="F46" s="17"/>
      <c r="G46" s="17"/>
    </row>
    <row r="47" ht="25" customHeight="1" spans="1:7">
      <c r="A47" s="7">
        <v>45</v>
      </c>
      <c r="B47" s="9" t="s">
        <v>20</v>
      </c>
      <c r="C47" s="12">
        <v>24716060920</v>
      </c>
      <c r="D47" s="12">
        <v>0</v>
      </c>
      <c r="E47" s="12">
        <v>42</v>
      </c>
      <c r="F47" s="17"/>
      <c r="G47" s="17"/>
    </row>
    <row r="48" ht="25" customHeight="1" spans="1:7">
      <c r="A48" s="7">
        <v>46</v>
      </c>
      <c r="B48" s="9" t="s">
        <v>20</v>
      </c>
      <c r="C48" s="12">
        <v>24716061003</v>
      </c>
      <c r="D48" s="12">
        <v>0</v>
      </c>
      <c r="E48" s="12">
        <v>42</v>
      </c>
      <c r="F48" s="17"/>
      <c r="G48" s="17"/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zoomScale="120" zoomScaleNormal="120" workbookViewId="0">
      <selection activeCell="F4" sqref="F4"/>
    </sheetView>
  </sheetViews>
  <sheetFormatPr defaultColWidth="8.91666666666667" defaultRowHeight="13.5" outlineLevelCol="6"/>
  <cols>
    <col min="1" max="1" width="5.58333333333333" style="2" customWidth="1"/>
    <col min="2" max="2" width="17.0833333333333" style="2" customWidth="1"/>
    <col min="3" max="3" width="14.7916666666667" style="2" customWidth="1"/>
    <col min="4" max="4" width="11.6666666666667" style="2" customWidth="1"/>
    <col min="5" max="5" width="11.25" style="2" customWidth="1"/>
    <col min="6" max="6" width="20.625" style="2" customWidth="1"/>
    <col min="7" max="7" width="8.91666666666667" style="2"/>
    <col min="8" max="16384" width="8.91666666666667" style="3"/>
  </cols>
  <sheetData>
    <row r="1" ht="34" customHeight="1" spans="1:7">
      <c r="A1" s="4" t="s">
        <v>21</v>
      </c>
      <c r="B1" s="4"/>
      <c r="C1" s="4"/>
      <c r="D1" s="4"/>
      <c r="E1" s="4"/>
      <c r="F1" s="4"/>
      <c r="G1" s="4"/>
    </row>
    <row r="2" ht="4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1" customFormat="1" ht="25" customHeight="1" spans="1:7">
      <c r="A3" s="7">
        <v>1</v>
      </c>
      <c r="B3" s="16" t="s">
        <v>22</v>
      </c>
      <c r="C3" s="8">
        <v>24716071015</v>
      </c>
      <c r="D3" s="8">
        <v>143.6</v>
      </c>
      <c r="E3" s="8">
        <v>1</v>
      </c>
      <c r="F3" s="16" t="s">
        <v>9</v>
      </c>
      <c r="G3" s="9"/>
    </row>
    <row r="4" s="1" customFormat="1" ht="25" customHeight="1" spans="1:7">
      <c r="A4" s="7">
        <v>2</v>
      </c>
      <c r="B4" s="16" t="s">
        <v>22</v>
      </c>
      <c r="C4" s="8">
        <v>24716071017</v>
      </c>
      <c r="D4" s="8">
        <v>138.6</v>
      </c>
      <c r="E4" s="8">
        <v>2</v>
      </c>
      <c r="F4" s="16" t="s">
        <v>9</v>
      </c>
      <c r="G4" s="9"/>
    </row>
    <row r="5" s="1" customFormat="1" ht="25" customHeight="1" spans="1:7">
      <c r="A5" s="10">
        <v>3</v>
      </c>
      <c r="B5" s="16" t="s">
        <v>22</v>
      </c>
      <c r="C5" s="8">
        <v>24716071018</v>
      </c>
      <c r="D5" s="8">
        <v>133.8</v>
      </c>
      <c r="E5" s="8">
        <v>3</v>
      </c>
      <c r="F5" s="16" t="s">
        <v>9</v>
      </c>
      <c r="G5" s="11"/>
    </row>
    <row r="6" s="1" customFormat="1" ht="25" customHeight="1" spans="1:7">
      <c r="A6" s="10">
        <v>4</v>
      </c>
      <c r="B6" s="16" t="s">
        <v>22</v>
      </c>
      <c r="C6" s="8">
        <v>24716071019</v>
      </c>
      <c r="D6" s="8">
        <v>130.8</v>
      </c>
      <c r="E6" s="8">
        <v>4</v>
      </c>
      <c r="F6" s="16" t="s">
        <v>9</v>
      </c>
      <c r="G6" s="11"/>
    </row>
    <row r="7" ht="25" customHeight="1" spans="1:7">
      <c r="A7" s="10">
        <v>5</v>
      </c>
      <c r="B7" s="11" t="s">
        <v>22</v>
      </c>
      <c r="C7" s="12">
        <v>24716071013</v>
      </c>
      <c r="D7" s="12">
        <v>129.2</v>
      </c>
      <c r="E7" s="12">
        <v>5</v>
      </c>
      <c r="F7" s="13"/>
      <c r="G7" s="13"/>
    </row>
    <row r="8" ht="25" customHeight="1" spans="1:7">
      <c r="A8" s="10">
        <v>6</v>
      </c>
      <c r="B8" s="11" t="s">
        <v>22</v>
      </c>
      <c r="C8" s="12">
        <v>24716071016</v>
      </c>
      <c r="D8" s="12">
        <v>128.8</v>
      </c>
      <c r="E8" s="12">
        <v>6</v>
      </c>
      <c r="F8" s="13"/>
      <c r="G8" s="13"/>
    </row>
    <row r="9" ht="25" customHeight="1" spans="1:7">
      <c r="A9" s="10">
        <v>7</v>
      </c>
      <c r="B9" s="11" t="s">
        <v>22</v>
      </c>
      <c r="C9" s="12">
        <v>24716071014</v>
      </c>
      <c r="D9" s="12">
        <v>121.2</v>
      </c>
      <c r="E9" s="12">
        <v>7</v>
      </c>
      <c r="F9" s="13"/>
      <c r="G9" s="13"/>
    </row>
  </sheetData>
  <mergeCells count="1">
    <mergeCell ref="A1:G1"/>
  </mergeCells>
  <printOptions horizontalCentered="1"/>
  <pageMargins left="0.393700787401575" right="0.393700787401575" top="0.393700787401575" bottom="0.393700787401575" header="0.196850393700787" footer="0.196850393700787"/>
  <pageSetup paperSize="9" orientation="landscape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zoomScale="120" zoomScaleNormal="120" workbookViewId="0">
      <selection activeCell="B3" sqref="B3:B8"/>
    </sheetView>
  </sheetViews>
  <sheetFormatPr defaultColWidth="8.91666666666667" defaultRowHeight="13.5" outlineLevelCol="6"/>
  <cols>
    <col min="1" max="1" width="5.58333333333333" style="2" customWidth="1"/>
    <col min="2" max="2" width="14.0666666666667" style="2" customWidth="1"/>
    <col min="3" max="3" width="15.5166666666667" style="2" customWidth="1"/>
    <col min="4" max="4" width="11.7666666666667" style="2" customWidth="1"/>
    <col min="5" max="5" width="11.5583333333333" style="2" customWidth="1"/>
    <col min="6" max="6" width="20.625" style="2" customWidth="1"/>
    <col min="7" max="7" width="8.91666666666667" style="2"/>
    <col min="8" max="16384" width="8.91666666666667" style="3"/>
  </cols>
  <sheetData>
    <row r="1" ht="34" customHeight="1" spans="1:7">
      <c r="A1" s="4" t="s">
        <v>23</v>
      </c>
      <c r="B1" s="4"/>
      <c r="C1" s="4"/>
      <c r="D1" s="4"/>
      <c r="E1" s="4"/>
      <c r="F1" s="4"/>
      <c r="G1" s="4"/>
    </row>
    <row r="2" ht="3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1" customFormat="1" ht="25" customHeight="1" spans="1:7">
      <c r="A3" s="7">
        <v>1</v>
      </c>
      <c r="B3" s="8" t="s">
        <v>24</v>
      </c>
      <c r="C3" s="8">
        <v>24716081020</v>
      </c>
      <c r="D3" s="8">
        <v>162</v>
      </c>
      <c r="E3" s="8">
        <v>1</v>
      </c>
      <c r="F3" s="16" t="s">
        <v>9</v>
      </c>
      <c r="G3" s="9"/>
    </row>
    <row r="4" s="1" customFormat="1" ht="25" customHeight="1" spans="1:7">
      <c r="A4" s="7">
        <v>2</v>
      </c>
      <c r="B4" s="8" t="s">
        <v>24</v>
      </c>
      <c r="C4" s="8">
        <v>24716081027</v>
      </c>
      <c r="D4" s="8">
        <v>147.2</v>
      </c>
      <c r="E4" s="8">
        <v>2</v>
      </c>
      <c r="F4" s="16" t="s">
        <v>9</v>
      </c>
      <c r="G4" s="9"/>
    </row>
    <row r="5" s="1" customFormat="1" ht="25" customHeight="1" spans="1:7">
      <c r="A5" s="7">
        <v>3</v>
      </c>
      <c r="B5" s="8" t="s">
        <v>24</v>
      </c>
      <c r="C5" s="8">
        <v>24716081026</v>
      </c>
      <c r="D5" s="8">
        <v>142.6</v>
      </c>
      <c r="E5" s="8">
        <v>3</v>
      </c>
      <c r="F5" s="16" t="s">
        <v>9</v>
      </c>
      <c r="G5" s="9"/>
    </row>
    <row r="6" s="1" customFormat="1" ht="25" customHeight="1" spans="1:7">
      <c r="A6" s="7">
        <v>4</v>
      </c>
      <c r="B6" s="8" t="s">
        <v>24</v>
      </c>
      <c r="C6" s="8">
        <v>24716081029</v>
      </c>
      <c r="D6" s="8">
        <v>142.6</v>
      </c>
      <c r="E6" s="8">
        <v>3</v>
      </c>
      <c r="F6" s="16" t="s">
        <v>9</v>
      </c>
      <c r="G6" s="9"/>
    </row>
    <row r="7" s="1" customFormat="1" ht="25" customHeight="1" spans="1:7">
      <c r="A7" s="10">
        <v>5</v>
      </c>
      <c r="B7" s="8" t="s">
        <v>24</v>
      </c>
      <c r="C7" s="8">
        <v>24716081024</v>
      </c>
      <c r="D7" s="8">
        <v>137.8</v>
      </c>
      <c r="E7" s="8">
        <v>5</v>
      </c>
      <c r="F7" s="16" t="s">
        <v>9</v>
      </c>
      <c r="G7" s="11"/>
    </row>
    <row r="8" s="1" customFormat="1" ht="25" customHeight="1" spans="1:7">
      <c r="A8" s="10">
        <v>6</v>
      </c>
      <c r="B8" s="8" t="s">
        <v>24</v>
      </c>
      <c r="C8" s="8">
        <v>24716081028</v>
      </c>
      <c r="D8" s="8">
        <v>133</v>
      </c>
      <c r="E8" s="8">
        <v>6</v>
      </c>
      <c r="F8" s="16" t="s">
        <v>9</v>
      </c>
      <c r="G8" s="11"/>
    </row>
    <row r="9" s="1" customFormat="1" ht="25" customHeight="1" spans="1:7">
      <c r="A9" s="10">
        <v>7</v>
      </c>
      <c r="B9" s="11" t="s">
        <v>24</v>
      </c>
      <c r="C9" s="12">
        <v>24716081022</v>
      </c>
      <c r="D9" s="12">
        <v>130.4</v>
      </c>
      <c r="E9" s="12">
        <v>7</v>
      </c>
      <c r="F9" s="11"/>
      <c r="G9" s="11"/>
    </row>
    <row r="10" s="1" customFormat="1" ht="25" customHeight="1" spans="1:7">
      <c r="A10" s="10">
        <v>8</v>
      </c>
      <c r="B10" s="11" t="s">
        <v>24</v>
      </c>
      <c r="C10" s="12">
        <v>24716081101</v>
      </c>
      <c r="D10" s="12">
        <v>129</v>
      </c>
      <c r="E10" s="12">
        <v>8</v>
      </c>
      <c r="F10" s="11"/>
      <c r="G10" s="11"/>
    </row>
    <row r="11" ht="25" customHeight="1" spans="1:7">
      <c r="A11" s="10">
        <v>9</v>
      </c>
      <c r="B11" s="11" t="s">
        <v>24</v>
      </c>
      <c r="C11" s="12">
        <v>24716081021</v>
      </c>
      <c r="D11" s="12">
        <v>128.4</v>
      </c>
      <c r="E11" s="12">
        <v>9</v>
      </c>
      <c r="F11" s="13"/>
      <c r="G11" s="13"/>
    </row>
    <row r="12" ht="25" customHeight="1" spans="1:7">
      <c r="A12" s="10">
        <v>10</v>
      </c>
      <c r="B12" s="11" t="s">
        <v>24</v>
      </c>
      <c r="C12" s="12">
        <v>24716081102</v>
      </c>
      <c r="D12" s="12">
        <v>127.2</v>
      </c>
      <c r="E12" s="12">
        <v>10</v>
      </c>
      <c r="F12" s="13"/>
      <c r="G12" s="13"/>
    </row>
    <row r="13" ht="25" customHeight="1" spans="1:7">
      <c r="A13" s="10">
        <v>11</v>
      </c>
      <c r="B13" s="11" t="s">
        <v>24</v>
      </c>
      <c r="C13" s="12">
        <v>24716081023</v>
      </c>
      <c r="D13" s="12">
        <v>125.2</v>
      </c>
      <c r="E13" s="12">
        <v>11</v>
      </c>
      <c r="F13" s="13"/>
      <c r="G13" s="13"/>
    </row>
    <row r="14" ht="25" customHeight="1" spans="1:7">
      <c r="A14" s="10">
        <v>12</v>
      </c>
      <c r="B14" s="11" t="s">
        <v>24</v>
      </c>
      <c r="C14" s="12">
        <v>24716081025</v>
      </c>
      <c r="D14" s="12">
        <v>123.4</v>
      </c>
      <c r="E14" s="12">
        <v>12</v>
      </c>
      <c r="F14" s="13"/>
      <c r="G14" s="13"/>
    </row>
    <row r="15" ht="25" customHeight="1" spans="1:7">
      <c r="A15" s="10">
        <v>13</v>
      </c>
      <c r="B15" s="11" t="s">
        <v>24</v>
      </c>
      <c r="C15" s="12">
        <v>24716081030</v>
      </c>
      <c r="D15" s="12">
        <v>113.4</v>
      </c>
      <c r="E15" s="12">
        <v>13</v>
      </c>
      <c r="F15" s="13"/>
      <c r="G15" s="13"/>
    </row>
  </sheetData>
  <mergeCells count="1">
    <mergeCell ref="A1:G1"/>
  </mergeCells>
  <printOptions horizontalCentered="1"/>
  <pageMargins left="0.393700787401575" right="0.393700787401575" top="0.393700787401575" bottom="0.393700787401575" header="0.196850393700787" footer="0.196850393700787"/>
  <pageSetup paperSize="9" orientation="landscape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="120" zoomScaleNormal="120" workbookViewId="0">
      <selection activeCell="B3" sqref="B3:B10"/>
    </sheetView>
  </sheetViews>
  <sheetFormatPr defaultColWidth="8.91666666666667" defaultRowHeight="13.5" outlineLevelCol="6"/>
  <cols>
    <col min="1" max="1" width="5.58333333333333" style="2" customWidth="1"/>
    <col min="2" max="2" width="20.6666666666667" style="2" customWidth="1"/>
    <col min="3" max="3" width="15.725" style="2" customWidth="1"/>
    <col min="4" max="4" width="11.975" style="2" customWidth="1"/>
    <col min="5" max="5" width="11.1416666666667" style="2" customWidth="1"/>
    <col min="6" max="6" width="21.35" style="2" customWidth="1"/>
    <col min="7" max="7" width="20.2083333333333" style="2" customWidth="1"/>
    <col min="8" max="16384" width="8.91666666666667" style="3"/>
  </cols>
  <sheetData>
    <row r="1" ht="56" customHeight="1" spans="1:7">
      <c r="A1" s="4" t="s">
        <v>25</v>
      </c>
      <c r="B1" s="4"/>
      <c r="C1" s="4"/>
      <c r="D1" s="4"/>
      <c r="E1" s="4"/>
      <c r="F1" s="4"/>
      <c r="G1" s="4"/>
    </row>
    <row r="2" ht="3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1" customFormat="1" ht="25" customHeight="1" spans="1:7">
      <c r="A3" s="7">
        <v>1</v>
      </c>
      <c r="B3" s="8" t="s">
        <v>26</v>
      </c>
      <c r="C3" s="8">
        <v>24716091116</v>
      </c>
      <c r="D3" s="8">
        <v>164</v>
      </c>
      <c r="E3" s="8">
        <v>1</v>
      </c>
      <c r="F3" s="16" t="s">
        <v>9</v>
      </c>
      <c r="G3" s="9"/>
    </row>
    <row r="4" s="1" customFormat="1" ht="25" customHeight="1" spans="1:7">
      <c r="A4" s="7">
        <v>2</v>
      </c>
      <c r="B4" s="8" t="s">
        <v>26</v>
      </c>
      <c r="C4" s="8">
        <v>24716091107</v>
      </c>
      <c r="D4" s="8">
        <f>135.4+28.6</f>
        <v>164</v>
      </c>
      <c r="E4" s="8">
        <v>1</v>
      </c>
      <c r="F4" s="16" t="s">
        <v>9</v>
      </c>
      <c r="G4" s="9"/>
    </row>
    <row r="5" s="1" customFormat="1" ht="25" customHeight="1" spans="1:7">
      <c r="A5" s="7">
        <v>3</v>
      </c>
      <c r="B5" s="8" t="s">
        <v>26</v>
      </c>
      <c r="C5" s="8">
        <v>24716091120</v>
      </c>
      <c r="D5" s="8">
        <f>141+22.6</f>
        <v>163.6</v>
      </c>
      <c r="E5" s="8">
        <v>3</v>
      </c>
      <c r="F5" s="16" t="s">
        <v>9</v>
      </c>
      <c r="G5" s="9"/>
    </row>
    <row r="6" s="1" customFormat="1" ht="25" customHeight="1" spans="1:7">
      <c r="A6" s="7">
        <v>4</v>
      </c>
      <c r="B6" s="8" t="s">
        <v>26</v>
      </c>
      <c r="C6" s="8">
        <v>24716091125</v>
      </c>
      <c r="D6" s="8">
        <v>159.2</v>
      </c>
      <c r="E6" s="8">
        <v>4</v>
      </c>
      <c r="F6" s="16" t="s">
        <v>9</v>
      </c>
      <c r="G6" s="9"/>
    </row>
    <row r="7" s="1" customFormat="1" ht="25" customHeight="1" spans="1:7">
      <c r="A7" s="7">
        <v>5</v>
      </c>
      <c r="B7" s="8" t="s">
        <v>26</v>
      </c>
      <c r="C7" s="8">
        <v>24716091104</v>
      </c>
      <c r="D7" s="8">
        <v>156.8</v>
      </c>
      <c r="E7" s="8">
        <v>5</v>
      </c>
      <c r="F7" s="16" t="s">
        <v>9</v>
      </c>
      <c r="G7" s="9"/>
    </row>
    <row r="8" s="1" customFormat="1" ht="25" customHeight="1" spans="1:7">
      <c r="A8" s="7">
        <v>6</v>
      </c>
      <c r="B8" s="8" t="s">
        <v>26</v>
      </c>
      <c r="C8" s="8">
        <v>24716091117</v>
      </c>
      <c r="D8" s="8">
        <v>156.2</v>
      </c>
      <c r="E8" s="8">
        <v>6</v>
      </c>
      <c r="F8" s="16" t="s">
        <v>9</v>
      </c>
      <c r="G8" s="9"/>
    </row>
    <row r="9" s="1" customFormat="1" ht="25" customHeight="1" spans="1:7">
      <c r="A9" s="10">
        <v>7</v>
      </c>
      <c r="B9" s="8" t="s">
        <v>26</v>
      </c>
      <c r="C9" s="8">
        <v>24716091109</v>
      </c>
      <c r="D9" s="8">
        <v>152.6</v>
      </c>
      <c r="E9" s="8">
        <v>7</v>
      </c>
      <c r="F9" s="16" t="s">
        <v>9</v>
      </c>
      <c r="G9" s="11"/>
    </row>
    <row r="10" s="1" customFormat="1" ht="25" customHeight="1" spans="1:7">
      <c r="A10" s="10">
        <v>8</v>
      </c>
      <c r="B10" s="8" t="s">
        <v>26</v>
      </c>
      <c r="C10" s="8">
        <v>24716091105</v>
      </c>
      <c r="D10" s="8">
        <v>148</v>
      </c>
      <c r="E10" s="8">
        <v>8</v>
      </c>
      <c r="F10" s="16" t="s">
        <v>9</v>
      </c>
      <c r="G10" s="11"/>
    </row>
    <row r="11" s="1" customFormat="1" ht="25" customHeight="1" spans="1:7">
      <c r="A11" s="10">
        <v>9</v>
      </c>
      <c r="B11" s="11" t="s">
        <v>26</v>
      </c>
      <c r="C11" s="12">
        <v>24716091119</v>
      </c>
      <c r="D11" s="12">
        <v>145.8</v>
      </c>
      <c r="E11" s="12">
        <v>9</v>
      </c>
      <c r="F11" s="11"/>
      <c r="G11" s="11"/>
    </row>
    <row r="12" s="1" customFormat="1" ht="25" customHeight="1" spans="1:7">
      <c r="A12" s="10">
        <v>10</v>
      </c>
      <c r="B12" s="11" t="s">
        <v>26</v>
      </c>
      <c r="C12" s="12">
        <v>24716091111</v>
      </c>
      <c r="D12" s="12">
        <v>144.2</v>
      </c>
      <c r="E12" s="12">
        <v>10</v>
      </c>
      <c r="F12" s="11"/>
      <c r="G12" s="11"/>
    </row>
    <row r="13" s="1" customFormat="1" ht="25" customHeight="1" spans="1:7">
      <c r="A13" s="10">
        <v>11</v>
      </c>
      <c r="B13" s="11" t="s">
        <v>26</v>
      </c>
      <c r="C13" s="12">
        <v>24716091118</v>
      </c>
      <c r="D13" s="12">
        <v>144.2</v>
      </c>
      <c r="E13" s="12">
        <v>10</v>
      </c>
      <c r="F13" s="11"/>
      <c r="G13" s="11"/>
    </row>
    <row r="14" s="1" customFormat="1" ht="25" customHeight="1" spans="1:7">
      <c r="A14" s="10">
        <v>12</v>
      </c>
      <c r="B14" s="11" t="s">
        <v>26</v>
      </c>
      <c r="C14" s="12">
        <v>24716091122</v>
      </c>
      <c r="D14" s="12">
        <v>143.8</v>
      </c>
      <c r="E14" s="12">
        <v>12</v>
      </c>
      <c r="F14" s="11"/>
      <c r="G14" s="11"/>
    </row>
    <row r="15" s="1" customFormat="1" ht="25" customHeight="1" spans="1:7">
      <c r="A15" s="10">
        <v>13</v>
      </c>
      <c r="B15" s="11" t="s">
        <v>26</v>
      </c>
      <c r="C15" s="12">
        <v>24716091126</v>
      </c>
      <c r="D15" s="12">
        <v>143.6</v>
      </c>
      <c r="E15" s="12">
        <v>13</v>
      </c>
      <c r="F15" s="11"/>
      <c r="G15" s="11"/>
    </row>
    <row r="16" s="1" customFormat="1" ht="25" customHeight="1" spans="1:7">
      <c r="A16" s="10">
        <v>14</v>
      </c>
      <c r="B16" s="11" t="s">
        <v>26</v>
      </c>
      <c r="C16" s="12">
        <v>24716091103</v>
      </c>
      <c r="D16" s="12">
        <v>143</v>
      </c>
      <c r="E16" s="12">
        <v>14</v>
      </c>
      <c r="F16" s="11"/>
      <c r="G16" s="11"/>
    </row>
    <row r="17" ht="25" customHeight="1" spans="1:7">
      <c r="A17" s="10">
        <v>15</v>
      </c>
      <c r="B17" s="11" t="s">
        <v>26</v>
      </c>
      <c r="C17" s="12">
        <v>24716091124</v>
      </c>
      <c r="D17" s="12">
        <v>140</v>
      </c>
      <c r="E17" s="12">
        <v>15</v>
      </c>
      <c r="F17" s="13"/>
      <c r="G17" s="13"/>
    </row>
    <row r="18" ht="25" customHeight="1" spans="1:7">
      <c r="A18" s="10">
        <v>16</v>
      </c>
      <c r="B18" s="11" t="s">
        <v>26</v>
      </c>
      <c r="C18" s="12">
        <v>24716091112</v>
      </c>
      <c r="D18" s="12">
        <v>139.6</v>
      </c>
      <c r="E18" s="12">
        <v>16</v>
      </c>
      <c r="F18" s="13"/>
      <c r="G18" s="13"/>
    </row>
    <row r="19" ht="25" customHeight="1" spans="1:7">
      <c r="A19" s="10">
        <v>17</v>
      </c>
      <c r="B19" s="11" t="s">
        <v>26</v>
      </c>
      <c r="C19" s="12">
        <v>24716091108</v>
      </c>
      <c r="D19" s="12">
        <v>135.2</v>
      </c>
      <c r="E19" s="12">
        <v>17</v>
      </c>
      <c r="F19" s="13"/>
      <c r="G19" s="13"/>
    </row>
    <row r="20" ht="25" customHeight="1" spans="1:7">
      <c r="A20" s="10">
        <v>18</v>
      </c>
      <c r="B20" s="11" t="s">
        <v>26</v>
      </c>
      <c r="C20" s="12">
        <v>24716091113</v>
      </c>
      <c r="D20" s="12">
        <v>130</v>
      </c>
      <c r="E20" s="12">
        <v>18</v>
      </c>
      <c r="F20" s="13"/>
      <c r="G20" s="13"/>
    </row>
    <row r="21" ht="25" customHeight="1" spans="1:7">
      <c r="A21" s="10">
        <v>19</v>
      </c>
      <c r="B21" s="11" t="s">
        <v>26</v>
      </c>
      <c r="C21" s="12">
        <v>24716091110</v>
      </c>
      <c r="D21" s="12">
        <v>129.8</v>
      </c>
      <c r="E21" s="12">
        <v>19</v>
      </c>
      <c r="F21" s="13"/>
      <c r="G21" s="13"/>
    </row>
    <row r="22" ht="25" customHeight="1" spans="1:7">
      <c r="A22" s="10">
        <v>20</v>
      </c>
      <c r="B22" s="11" t="s">
        <v>26</v>
      </c>
      <c r="C22" s="12">
        <v>24716091106</v>
      </c>
      <c r="D22" s="12">
        <v>128.6</v>
      </c>
      <c r="E22" s="12">
        <v>20</v>
      </c>
      <c r="F22" s="13"/>
      <c r="G22" s="13"/>
    </row>
    <row r="23" ht="25" customHeight="1" spans="1:7">
      <c r="A23" s="10">
        <v>21</v>
      </c>
      <c r="B23" s="11" t="s">
        <v>26</v>
      </c>
      <c r="C23" s="12">
        <v>24716091115</v>
      </c>
      <c r="D23" s="12">
        <v>121.6</v>
      </c>
      <c r="E23" s="12">
        <v>21</v>
      </c>
      <c r="F23" s="13"/>
      <c r="G23" s="13"/>
    </row>
    <row r="24" ht="25" customHeight="1" spans="1:7">
      <c r="A24" s="10">
        <v>22</v>
      </c>
      <c r="B24" s="11" t="s">
        <v>26</v>
      </c>
      <c r="C24" s="12">
        <v>24716091114</v>
      </c>
      <c r="D24" s="12">
        <v>120.6</v>
      </c>
      <c r="E24" s="12">
        <v>22</v>
      </c>
      <c r="F24" s="13"/>
      <c r="G24" s="13"/>
    </row>
    <row r="25" ht="25" customHeight="1" spans="1:7">
      <c r="A25" s="10">
        <v>23</v>
      </c>
      <c r="B25" s="11" t="s">
        <v>26</v>
      </c>
      <c r="C25" s="12">
        <v>24716091121</v>
      </c>
      <c r="D25" s="12">
        <v>119.4</v>
      </c>
      <c r="E25" s="12">
        <v>23</v>
      </c>
      <c r="F25" s="13"/>
      <c r="G25" s="13"/>
    </row>
    <row r="26" ht="25" customHeight="1" spans="1:7">
      <c r="A26" s="10">
        <v>24</v>
      </c>
      <c r="B26" s="11" t="s">
        <v>26</v>
      </c>
      <c r="C26" s="12">
        <v>24716091123</v>
      </c>
      <c r="D26" s="12">
        <v>107</v>
      </c>
      <c r="E26" s="12">
        <v>24</v>
      </c>
      <c r="F26" s="13"/>
      <c r="G26" s="13"/>
    </row>
  </sheetData>
  <mergeCells count="1">
    <mergeCell ref="A1:G1"/>
  </mergeCells>
  <printOptions horizontalCentered="1"/>
  <pageMargins left="0.393700787401575" right="0.393700787401575" top="0.393700787401575" bottom="0.393700787401575" header="0.196850393700787" footer="0.19685039370078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语文（限高校）</vt:lpstr>
      <vt:lpstr>语文</vt:lpstr>
      <vt:lpstr>数学（限高校） </vt:lpstr>
      <vt:lpstr>数学</vt:lpstr>
      <vt:lpstr>英语（限高校） </vt:lpstr>
      <vt:lpstr>英语</vt:lpstr>
      <vt:lpstr>物理（限高校）</vt:lpstr>
      <vt:lpstr>物理</vt:lpstr>
      <vt:lpstr>历史（限高校）</vt:lpstr>
      <vt:lpstr>历史 </vt:lpstr>
      <vt:lpstr>政治（限高校）</vt:lpstr>
      <vt:lpstr>政治 </vt:lpstr>
      <vt:lpstr>地理（限高校）</vt:lpstr>
      <vt:lpstr>地理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2023-07-31T07:00:00Z</dcterms:created>
  <cp:lastPrinted>2023-08-08T08:44:00Z</cp:lastPrinted>
  <dcterms:modified xsi:type="dcterms:W3CDTF">2024-07-17T03:02:30Z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A041AAA87CC044779F097067E4B2638C_13</vt:lpwstr>
  </property>
  <property fmtid="{D5CDD505-2E9C-101B-9397-08002B2CF9AE}" pid="4" name="KSOReadingLayout">
    <vt:bool>true</vt:bool>
  </property>
</Properties>
</file>