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<sst xmlns="http://schemas.openxmlformats.org/spreadsheetml/2006/main" count="263" uniqueCount="126">
  <si>
    <t>附件2：</t>
  </si>
  <si>
    <t>黄州区2024年面向师范类专业毕业生专项公开招聘幼儿园教师面试成绩及综合成绩排名</t>
  </si>
  <si>
    <t>序号</t>
  </si>
  <si>
    <t>姓名</t>
  </si>
  <si>
    <t>性别</t>
  </si>
  <si>
    <t>准考证号</t>
  </si>
  <si>
    <t>考生加分</t>
  </si>
  <si>
    <t>综合知识成绩</t>
  </si>
  <si>
    <t>专业知识成绩</t>
  </si>
  <si>
    <t>笔试总成绩（占40%）</t>
  </si>
  <si>
    <t>面试成绩</t>
  </si>
  <si>
    <t>面试总成绩（占60%）</t>
  </si>
  <si>
    <t>综合成绩</t>
  </si>
  <si>
    <t>综合成绩排名</t>
  </si>
  <si>
    <t>岗位招聘数</t>
  </si>
  <si>
    <t>报考学科代码</t>
  </si>
  <si>
    <t>报考学科</t>
  </si>
  <si>
    <t>备注</t>
  </si>
  <si>
    <t>无生  讲课</t>
  </si>
  <si>
    <t>才艺
展示</t>
  </si>
  <si>
    <t>张钊</t>
  </si>
  <si>
    <t>女</t>
  </si>
  <si>
    <t>46014110105426</t>
  </si>
  <si>
    <t>0</t>
  </si>
  <si>
    <t>69.50</t>
  </si>
  <si>
    <t>85.00</t>
  </si>
  <si>
    <t>80.35</t>
  </si>
  <si>
    <t>8</t>
  </si>
  <si>
    <t>601</t>
  </si>
  <si>
    <t>幼儿园学前教育</t>
  </si>
  <si>
    <t>沈思由</t>
  </si>
  <si>
    <t>46014020604821</t>
  </si>
  <si>
    <t>71.00</t>
  </si>
  <si>
    <t>87.50</t>
  </si>
  <si>
    <t>82.55</t>
  </si>
  <si>
    <t>冯畅</t>
  </si>
  <si>
    <t>46014110100701</t>
  </si>
  <si>
    <t>73.00</t>
  </si>
  <si>
    <t>74.00</t>
  </si>
  <si>
    <t>73.70</t>
  </si>
  <si>
    <t>兰琪尔</t>
  </si>
  <si>
    <t>46014110103409</t>
  </si>
  <si>
    <t>62.50</t>
  </si>
  <si>
    <t>81.50</t>
  </si>
  <si>
    <t>75.80</t>
  </si>
  <si>
    <t>王钧</t>
  </si>
  <si>
    <t>46014900102710</t>
  </si>
  <si>
    <t>83.50</t>
  </si>
  <si>
    <t>朱文</t>
  </si>
  <si>
    <t>46014010511527</t>
  </si>
  <si>
    <t>72.00</t>
  </si>
  <si>
    <t>79.00</t>
  </si>
  <si>
    <t>76.90</t>
  </si>
  <si>
    <t>冯柳</t>
  </si>
  <si>
    <t>46014110105612</t>
  </si>
  <si>
    <t>70.50</t>
  </si>
  <si>
    <t>81.00</t>
  </si>
  <si>
    <t>77.85</t>
  </si>
  <si>
    <t>戴思</t>
  </si>
  <si>
    <t>46014010511524</t>
  </si>
  <si>
    <t>75.00</t>
  </si>
  <si>
    <t>82.00</t>
  </si>
  <si>
    <t>劳宇航</t>
  </si>
  <si>
    <t>46014110101915</t>
  </si>
  <si>
    <t>83.30</t>
  </si>
  <si>
    <t>张丽</t>
  </si>
  <si>
    <t>46014110105207</t>
  </si>
  <si>
    <t>65.00</t>
  </si>
  <si>
    <t>84.00</t>
  </si>
  <si>
    <t>78.30</t>
  </si>
  <si>
    <t>王莉</t>
  </si>
  <si>
    <t>46014020604801</t>
  </si>
  <si>
    <t>54.00</t>
  </si>
  <si>
    <t>73.60</t>
  </si>
  <si>
    <t>柯宝玉</t>
  </si>
  <si>
    <t>46014110103404</t>
  </si>
  <si>
    <t>74.50</t>
  </si>
  <si>
    <t>79.75</t>
  </si>
  <si>
    <t>易佳</t>
  </si>
  <si>
    <t>46014110102201</t>
  </si>
  <si>
    <t>77.00</t>
  </si>
  <si>
    <t>74.75</t>
  </si>
  <si>
    <t>熊心宇</t>
  </si>
  <si>
    <t>46014110103413</t>
  </si>
  <si>
    <t>76.50</t>
  </si>
  <si>
    <t>75.15</t>
  </si>
  <si>
    <t>陈慧</t>
  </si>
  <si>
    <t>46014060704117</t>
  </si>
  <si>
    <t>68.50</t>
  </si>
  <si>
    <t>80.00</t>
  </si>
  <si>
    <t>76.55</t>
  </si>
  <si>
    <t>张晶晶</t>
  </si>
  <si>
    <t>46014110104404</t>
  </si>
  <si>
    <t>80.80</t>
  </si>
  <si>
    <t>付梦茜</t>
  </si>
  <si>
    <t>46014110101916</t>
  </si>
  <si>
    <t>67.00</t>
  </si>
  <si>
    <t>77.15</t>
  </si>
  <si>
    <t>王梓懿</t>
  </si>
  <si>
    <t>46014060703817</t>
  </si>
  <si>
    <t>67.50</t>
  </si>
  <si>
    <t>76.00</t>
  </si>
  <si>
    <t>73.45</t>
  </si>
  <si>
    <t>刘欣媛</t>
  </si>
  <si>
    <t>46014110101125</t>
  </si>
  <si>
    <t>78.50</t>
  </si>
  <si>
    <t>73.25</t>
  </si>
  <si>
    <t>吴芬</t>
  </si>
  <si>
    <t>46014010514705</t>
  </si>
  <si>
    <t>77.90</t>
  </si>
  <si>
    <t>彭亚美</t>
  </si>
  <si>
    <t>46014020605017</t>
  </si>
  <si>
    <t>75.50</t>
  </si>
  <si>
    <t>周春彦</t>
  </si>
  <si>
    <t>46014020605212</t>
  </si>
  <si>
    <t>85.50</t>
  </si>
  <si>
    <t>81.75</t>
  </si>
  <si>
    <t>面试缺考</t>
  </si>
  <si>
    <t>张晴</t>
  </si>
  <si>
    <t>46014010515115</t>
  </si>
  <si>
    <t>80.50</t>
  </si>
  <si>
    <t>80.05</t>
  </si>
  <si>
    <t>李睿</t>
  </si>
  <si>
    <t>46014110105608</t>
  </si>
  <si>
    <t>69.00</t>
  </si>
  <si>
    <t>73.20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</si>
</sst>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等线"/>
      <charset val="134"/>
      <scheme val="minor"/>
    </font>
    <font>
      <sz val="10"/>
      <color theme="1"/>
      <name val="宋体"/>
      <charset val="134"/>
    </font>
    <font>
      <b/>
      <sz val="16"/>
      <color theme="1"/>
      <name val="宋体"/>
      <charset val="134"/>
    </font>
    <font>
      <b/>
      <sz val="10"/>
      <name val="宋体"/>
      <charset val="134"/>
    </font>
    <font>
      <sz val="10"/>
      <name val="宋体"/>
      <charset val="134"/>
    </font>
    <font>
      <b/>
      <sz val="10"/>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cellStyleXfs>
  <cellXfs count="10">
    <xf numFmtId="0" fontId="0" fillId="0" borderId="0" xfId="0"/>
    <xf numFmtId="0" fontId="0" fillId="0" borderId="0" xfId="0" applyAlignment="1">
      <alignment vertical="center"/>
    </xf>
    <xf numFmtId="0" fontId="1" fillId="0" borderId="0" xfId="0" applyFont="1" applyAlignment="1">
      <alignment horizontal="left" vertical="center"/>
    </xf>
    <xf numFmtId="0" fontId="2" fillId="0" borderId="0" xfId="49" applyFont="1" applyFill="1" applyAlignment="1">
      <alignment horizontal="center" vertical="center" wrapText="1"/>
    </xf>
    <xf numFmtId="0" fontId="3" fillId="0" borderId="1" xfId="49" applyFont="1" applyBorder="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8"/>
  <sheetViews>
    <sheetView tabSelected="1" topLeftCell="B1" workbookViewId="0">
      <pane ySplit="4" topLeftCell="A5" activePane="bottomLeft" state="frozen"/>
      <selection/>
      <selection pane="bottomLeft" activeCell="K12" sqref="K12"/>
    </sheetView>
  </sheetViews>
  <sheetFormatPr defaultColWidth="9" defaultRowHeight="14.25"/>
  <cols>
    <col min="1" max="1" width="4.375" style="1" hidden="1" customWidth="1"/>
    <col min="2" max="2" width="8.75" style="1" customWidth="1"/>
    <col min="3" max="3" width="5" style="1" customWidth="1"/>
    <col min="4" max="4" width="14" style="1" customWidth="1"/>
    <col min="5" max="5" width="4.75" style="1" customWidth="1"/>
    <col min="6" max="6" width="6.625" style="1" customWidth="1"/>
    <col min="7" max="7" width="7" style="1" customWidth="1"/>
    <col min="8" max="8" width="9.625" style="1" customWidth="1"/>
    <col min="9" max="10" width="6.375" style="1" customWidth="1"/>
    <col min="11" max="11" width="9.75" style="1" customWidth="1"/>
    <col min="12" max="12" width="8.25" style="1" customWidth="1"/>
    <col min="13" max="13" width="7" style="1" customWidth="1"/>
    <col min="14" max="14" width="6.625" style="1" customWidth="1"/>
    <col min="15" max="15" width="6.5" style="1" customWidth="1"/>
    <col min="16" max="16" width="13.5" style="1" customWidth="1"/>
    <col min="17" max="17" width="7.5" style="1" customWidth="1"/>
    <col min="18" max="16384" width="9" style="1"/>
  </cols>
  <sheetData>
    <row r="1" ht="30" customHeight="1" spans="1:2">
      <c r="A1" s="2" t="s">
        <v>0</v>
      </c>
      <c r="B1" s="2"/>
    </row>
    <row r="2" ht="53" customHeight="1" spans="1:17">
      <c r="A2" s="3" t="s">
        <v>1</v>
      </c>
      <c r="B2" s="3"/>
      <c r="C2" s="3"/>
      <c r="D2" s="3"/>
      <c r="E2" s="3"/>
      <c r="F2" s="3"/>
      <c r="G2" s="3"/>
      <c r="H2" s="3"/>
      <c r="I2" s="3"/>
      <c r="J2" s="3"/>
      <c r="K2" s="3"/>
      <c r="L2" s="3"/>
      <c r="M2" s="3"/>
      <c r="N2" s="3"/>
      <c r="O2" s="3"/>
      <c r="P2" s="3"/>
      <c r="Q2" s="3"/>
    </row>
    <row r="3" ht="24" customHeight="1" spans="1:17">
      <c r="A3" s="4" t="s">
        <v>2</v>
      </c>
      <c r="B3" s="4" t="s">
        <v>3</v>
      </c>
      <c r="C3" s="4" t="s">
        <v>4</v>
      </c>
      <c r="D3" s="4" t="s">
        <v>5</v>
      </c>
      <c r="E3" s="4" t="s">
        <v>6</v>
      </c>
      <c r="F3" s="4" t="s">
        <v>7</v>
      </c>
      <c r="G3" s="4" t="s">
        <v>8</v>
      </c>
      <c r="H3" s="4" t="s">
        <v>9</v>
      </c>
      <c r="I3" s="6" t="s">
        <v>10</v>
      </c>
      <c r="J3" s="6"/>
      <c r="K3" s="6" t="s">
        <v>11</v>
      </c>
      <c r="L3" s="6" t="s">
        <v>12</v>
      </c>
      <c r="M3" s="6" t="s">
        <v>13</v>
      </c>
      <c r="N3" s="4" t="s">
        <v>14</v>
      </c>
      <c r="O3" s="4" t="s">
        <v>15</v>
      </c>
      <c r="P3" s="4" t="s">
        <v>16</v>
      </c>
      <c r="Q3" s="4" t="s">
        <v>17</v>
      </c>
    </row>
    <row r="4" ht="31" customHeight="1" spans="1:17">
      <c r="A4" s="4"/>
      <c r="B4" s="4"/>
      <c r="C4" s="4"/>
      <c r="D4" s="4"/>
      <c r="E4" s="4"/>
      <c r="F4" s="4"/>
      <c r="G4" s="4"/>
      <c r="H4" s="4"/>
      <c r="I4" s="6" t="s">
        <v>18</v>
      </c>
      <c r="J4" s="6" t="s">
        <v>19</v>
      </c>
      <c r="K4" s="6"/>
      <c r="L4" s="6"/>
      <c r="M4" s="6"/>
      <c r="N4" s="4"/>
      <c r="O4" s="4"/>
      <c r="P4" s="4"/>
      <c r="Q4" s="4"/>
    </row>
    <row r="5" ht="30" customHeight="1" spans="1:17">
      <c r="A5" s="5">
        <v>6</v>
      </c>
      <c r="B5" s="5" t="s">
        <v>20</v>
      </c>
      <c r="C5" s="5" t="s">
        <v>21</v>
      </c>
      <c r="D5" s="5" t="s">
        <v>22</v>
      </c>
      <c r="E5" s="5" t="s">
        <v>23</v>
      </c>
      <c r="F5" s="5" t="s">
        <v>24</v>
      </c>
      <c r="G5" s="5" t="s">
        <v>25</v>
      </c>
      <c r="H5" s="5" t="s">
        <v>26</v>
      </c>
      <c r="I5" s="7">
        <v>82.4</v>
      </c>
      <c r="J5" s="7">
        <v>84.6</v>
      </c>
      <c r="K5" s="7">
        <f t="shared" ref="K5:K28" si="0">I5*0.7+J5*0.3</f>
        <v>83.06</v>
      </c>
      <c r="L5" s="7">
        <f t="shared" ref="L5:L28" si="1">H5*0.4+K5*0.6</f>
        <v>81.976</v>
      </c>
      <c r="M5" s="5">
        <v>1</v>
      </c>
      <c r="N5" s="5" t="s">
        <v>27</v>
      </c>
      <c r="O5" s="5" t="s">
        <v>28</v>
      </c>
      <c r="P5" s="5" t="s">
        <v>29</v>
      </c>
      <c r="Q5" s="8"/>
    </row>
    <row r="6" ht="30" customHeight="1" spans="1:17">
      <c r="A6" s="5">
        <v>2</v>
      </c>
      <c r="B6" s="5" t="s">
        <v>30</v>
      </c>
      <c r="C6" s="5" t="s">
        <v>21</v>
      </c>
      <c r="D6" s="5" t="s">
        <v>31</v>
      </c>
      <c r="E6" s="5" t="s">
        <v>23</v>
      </c>
      <c r="F6" s="5" t="s">
        <v>32</v>
      </c>
      <c r="G6" s="5" t="s">
        <v>33</v>
      </c>
      <c r="H6" s="5" t="s">
        <v>34</v>
      </c>
      <c r="I6" s="7">
        <v>81</v>
      </c>
      <c r="J6" s="7">
        <v>81.6</v>
      </c>
      <c r="K6" s="7">
        <f t="shared" si="0"/>
        <v>81.18</v>
      </c>
      <c r="L6" s="7">
        <f t="shared" si="1"/>
        <v>81.728</v>
      </c>
      <c r="M6" s="5">
        <v>2</v>
      </c>
      <c r="N6" s="5" t="s">
        <v>27</v>
      </c>
      <c r="O6" s="5" t="s">
        <v>28</v>
      </c>
      <c r="P6" s="5" t="s">
        <v>29</v>
      </c>
      <c r="Q6" s="8"/>
    </row>
    <row r="7" ht="30" customHeight="1" spans="1:17">
      <c r="A7" s="5">
        <v>20</v>
      </c>
      <c r="B7" s="5" t="s">
        <v>35</v>
      </c>
      <c r="C7" s="5" t="s">
        <v>21</v>
      </c>
      <c r="D7" s="5" t="s">
        <v>36</v>
      </c>
      <c r="E7" s="5" t="s">
        <v>23</v>
      </c>
      <c r="F7" s="5" t="s">
        <v>37</v>
      </c>
      <c r="G7" s="5" t="s">
        <v>38</v>
      </c>
      <c r="H7" s="5" t="s">
        <v>39</v>
      </c>
      <c r="I7" s="7">
        <v>85.8</v>
      </c>
      <c r="J7" s="7">
        <v>87.6</v>
      </c>
      <c r="K7" s="7">
        <f t="shared" si="0"/>
        <v>86.34</v>
      </c>
      <c r="L7" s="7">
        <f t="shared" si="1"/>
        <v>81.284</v>
      </c>
      <c r="M7" s="5">
        <v>3</v>
      </c>
      <c r="N7" s="5" t="s">
        <v>27</v>
      </c>
      <c r="O7" s="5" t="s">
        <v>28</v>
      </c>
      <c r="P7" s="5" t="s">
        <v>29</v>
      </c>
      <c r="Q7" s="8"/>
    </row>
    <row r="8" ht="30" customHeight="1" spans="1:17">
      <c r="A8" s="5">
        <v>16</v>
      </c>
      <c r="B8" s="5" t="s">
        <v>40</v>
      </c>
      <c r="C8" s="5" t="s">
        <v>21</v>
      </c>
      <c r="D8" s="5" t="s">
        <v>41</v>
      </c>
      <c r="E8" s="5" t="s">
        <v>23</v>
      </c>
      <c r="F8" s="5" t="s">
        <v>42</v>
      </c>
      <c r="G8" s="5" t="s">
        <v>43</v>
      </c>
      <c r="H8" s="5" t="s">
        <v>44</v>
      </c>
      <c r="I8" s="7">
        <v>83.6</v>
      </c>
      <c r="J8" s="7">
        <v>86</v>
      </c>
      <c r="K8" s="7">
        <f t="shared" si="0"/>
        <v>84.32</v>
      </c>
      <c r="L8" s="7">
        <f t="shared" si="1"/>
        <v>80.912</v>
      </c>
      <c r="M8" s="5">
        <v>4</v>
      </c>
      <c r="N8" s="5" t="s">
        <v>27</v>
      </c>
      <c r="O8" s="5" t="s">
        <v>28</v>
      </c>
      <c r="P8" s="5" t="s">
        <v>29</v>
      </c>
      <c r="Q8" s="8"/>
    </row>
    <row r="9" ht="30" customHeight="1" spans="1:17">
      <c r="A9" s="5">
        <v>7</v>
      </c>
      <c r="B9" s="5" t="s">
        <v>45</v>
      </c>
      <c r="C9" s="5" t="s">
        <v>21</v>
      </c>
      <c r="D9" s="5" t="s">
        <v>46</v>
      </c>
      <c r="E9" s="5" t="s">
        <v>23</v>
      </c>
      <c r="F9" s="5" t="s">
        <v>37</v>
      </c>
      <c r="G9" s="5" t="s">
        <v>47</v>
      </c>
      <c r="H9" s="5" t="s">
        <v>26</v>
      </c>
      <c r="I9" s="7">
        <v>80.2</v>
      </c>
      <c r="J9" s="7">
        <v>81.2</v>
      </c>
      <c r="K9" s="7">
        <f t="shared" si="0"/>
        <v>80.5</v>
      </c>
      <c r="L9" s="7">
        <f t="shared" si="1"/>
        <v>80.44</v>
      </c>
      <c r="M9" s="5">
        <v>5</v>
      </c>
      <c r="N9" s="5" t="s">
        <v>27</v>
      </c>
      <c r="O9" s="5" t="s">
        <v>28</v>
      </c>
      <c r="P9" s="5" t="s">
        <v>29</v>
      </c>
      <c r="Q9" s="8"/>
    </row>
    <row r="10" ht="30" customHeight="1" spans="1:17">
      <c r="A10" s="5">
        <v>14</v>
      </c>
      <c r="B10" s="5" t="s">
        <v>48</v>
      </c>
      <c r="C10" s="5" t="s">
        <v>21</v>
      </c>
      <c r="D10" s="5" t="s">
        <v>49</v>
      </c>
      <c r="E10" s="5" t="s">
        <v>23</v>
      </c>
      <c r="F10" s="5" t="s">
        <v>50</v>
      </c>
      <c r="G10" s="5" t="s">
        <v>51</v>
      </c>
      <c r="H10" s="5" t="s">
        <v>52</v>
      </c>
      <c r="I10" s="7">
        <v>82.6</v>
      </c>
      <c r="J10" s="7">
        <v>83</v>
      </c>
      <c r="K10" s="7">
        <f t="shared" si="0"/>
        <v>82.72</v>
      </c>
      <c r="L10" s="7">
        <f t="shared" si="1"/>
        <v>80.392</v>
      </c>
      <c r="M10" s="5">
        <v>6</v>
      </c>
      <c r="N10" s="5" t="s">
        <v>27</v>
      </c>
      <c r="O10" s="5" t="s">
        <v>28</v>
      </c>
      <c r="P10" s="5" t="s">
        <v>29</v>
      </c>
      <c r="Q10" s="8"/>
    </row>
    <row r="11" ht="30" customHeight="1" spans="1:17">
      <c r="A11" s="5">
        <v>12</v>
      </c>
      <c r="B11" s="5" t="s">
        <v>53</v>
      </c>
      <c r="C11" s="5" t="s">
        <v>21</v>
      </c>
      <c r="D11" s="5" t="s">
        <v>54</v>
      </c>
      <c r="E11" s="5" t="s">
        <v>23</v>
      </c>
      <c r="F11" s="5" t="s">
        <v>55</v>
      </c>
      <c r="G11" s="5" t="s">
        <v>56</v>
      </c>
      <c r="H11" s="5" t="s">
        <v>57</v>
      </c>
      <c r="I11" s="7">
        <v>80.6</v>
      </c>
      <c r="J11" s="7">
        <v>80.8</v>
      </c>
      <c r="K11" s="7">
        <f t="shared" si="0"/>
        <v>80.66</v>
      </c>
      <c r="L11" s="7">
        <f t="shared" si="1"/>
        <v>79.536</v>
      </c>
      <c r="M11" s="5">
        <v>7</v>
      </c>
      <c r="N11" s="5" t="s">
        <v>27</v>
      </c>
      <c r="O11" s="5" t="s">
        <v>28</v>
      </c>
      <c r="P11" s="5" t="s">
        <v>29</v>
      </c>
      <c r="Q11" s="8"/>
    </row>
    <row r="12" ht="30" customHeight="1" spans="1:17">
      <c r="A12" s="5">
        <v>3</v>
      </c>
      <c r="B12" s="5" t="s">
        <v>58</v>
      </c>
      <c r="C12" s="5" t="s">
        <v>21</v>
      </c>
      <c r="D12" s="5" t="s">
        <v>59</v>
      </c>
      <c r="E12" s="5" t="s">
        <v>23</v>
      </c>
      <c r="F12" s="5" t="s">
        <v>60</v>
      </c>
      <c r="G12" s="5" t="s">
        <v>25</v>
      </c>
      <c r="H12" s="5" t="s">
        <v>61</v>
      </c>
      <c r="I12" s="7">
        <v>76.6</v>
      </c>
      <c r="J12" s="7">
        <v>79.2</v>
      </c>
      <c r="K12" s="7">
        <f t="shared" si="0"/>
        <v>77.38</v>
      </c>
      <c r="L12" s="7">
        <f t="shared" si="1"/>
        <v>79.228</v>
      </c>
      <c r="M12" s="5">
        <v>8</v>
      </c>
      <c r="N12" s="5" t="s">
        <v>27</v>
      </c>
      <c r="O12" s="5" t="s">
        <v>28</v>
      </c>
      <c r="P12" s="5" t="s">
        <v>29</v>
      </c>
      <c r="Q12" s="8"/>
    </row>
    <row r="13" ht="30" customHeight="1" spans="1:17">
      <c r="A13" s="5">
        <v>1</v>
      </c>
      <c r="B13" s="5" t="s">
        <v>62</v>
      </c>
      <c r="C13" s="5" t="s">
        <v>21</v>
      </c>
      <c r="D13" s="5" t="s">
        <v>63</v>
      </c>
      <c r="E13" s="5" t="s">
        <v>23</v>
      </c>
      <c r="F13" s="5" t="s">
        <v>33</v>
      </c>
      <c r="G13" s="5" t="s">
        <v>43</v>
      </c>
      <c r="H13" s="5" t="s">
        <v>64</v>
      </c>
      <c r="I13" s="7">
        <v>75.6</v>
      </c>
      <c r="J13" s="7">
        <v>77.2</v>
      </c>
      <c r="K13" s="7">
        <f t="shared" si="0"/>
        <v>76.08</v>
      </c>
      <c r="L13" s="7">
        <f t="shared" si="1"/>
        <v>78.968</v>
      </c>
      <c r="M13" s="5">
        <v>9</v>
      </c>
      <c r="N13" s="5" t="s">
        <v>27</v>
      </c>
      <c r="O13" s="5" t="s">
        <v>28</v>
      </c>
      <c r="P13" s="5" t="s">
        <v>29</v>
      </c>
      <c r="Q13" s="8"/>
    </row>
    <row r="14" ht="30" customHeight="1" spans="1:17">
      <c r="A14" s="5">
        <v>10</v>
      </c>
      <c r="B14" s="5" t="s">
        <v>65</v>
      </c>
      <c r="C14" s="5" t="s">
        <v>21</v>
      </c>
      <c r="D14" s="5" t="s">
        <v>66</v>
      </c>
      <c r="E14" s="5" t="s">
        <v>23</v>
      </c>
      <c r="F14" s="5" t="s">
        <v>67</v>
      </c>
      <c r="G14" s="5" t="s">
        <v>68</v>
      </c>
      <c r="H14" s="5" t="s">
        <v>69</v>
      </c>
      <c r="I14" s="7">
        <v>78.2</v>
      </c>
      <c r="J14" s="7">
        <v>79.6</v>
      </c>
      <c r="K14" s="7">
        <f t="shared" si="0"/>
        <v>78.62</v>
      </c>
      <c r="L14" s="7">
        <f t="shared" si="1"/>
        <v>78.492</v>
      </c>
      <c r="M14" s="5">
        <v>10</v>
      </c>
      <c r="N14" s="5" t="s">
        <v>27</v>
      </c>
      <c r="O14" s="5" t="s">
        <v>28</v>
      </c>
      <c r="P14" s="5" t="s">
        <v>29</v>
      </c>
      <c r="Q14" s="8"/>
    </row>
    <row r="15" ht="30" customHeight="1" spans="1:17">
      <c r="A15" s="5">
        <v>21</v>
      </c>
      <c r="B15" s="5" t="s">
        <v>70</v>
      </c>
      <c r="C15" s="5" t="s">
        <v>21</v>
      </c>
      <c r="D15" s="5" t="s">
        <v>71</v>
      </c>
      <c r="E15" s="5" t="s">
        <v>23</v>
      </c>
      <c r="F15" s="5" t="s">
        <v>72</v>
      </c>
      <c r="G15" s="5" t="s">
        <v>61</v>
      </c>
      <c r="H15" s="5" t="s">
        <v>73</v>
      </c>
      <c r="I15" s="7">
        <v>80.6</v>
      </c>
      <c r="J15" s="7">
        <v>83.4</v>
      </c>
      <c r="K15" s="7">
        <f t="shared" si="0"/>
        <v>81.44</v>
      </c>
      <c r="L15" s="7">
        <f t="shared" si="1"/>
        <v>78.304</v>
      </c>
      <c r="M15" s="5">
        <v>11</v>
      </c>
      <c r="N15" s="5" t="s">
        <v>27</v>
      </c>
      <c r="O15" s="5" t="s">
        <v>28</v>
      </c>
      <c r="P15" s="5" t="s">
        <v>29</v>
      </c>
      <c r="Q15" s="8"/>
    </row>
    <row r="16" ht="30" customHeight="1" spans="1:17">
      <c r="A16" s="5">
        <v>9</v>
      </c>
      <c r="B16" s="5" t="s">
        <v>74</v>
      </c>
      <c r="C16" s="5" t="s">
        <v>21</v>
      </c>
      <c r="D16" s="5" t="s">
        <v>75</v>
      </c>
      <c r="E16" s="5" t="s">
        <v>23</v>
      </c>
      <c r="F16" s="5" t="s">
        <v>76</v>
      </c>
      <c r="G16" s="5" t="s">
        <v>61</v>
      </c>
      <c r="H16" s="5" t="s">
        <v>77</v>
      </c>
      <c r="I16" s="7">
        <v>77</v>
      </c>
      <c r="J16" s="7">
        <v>77.4</v>
      </c>
      <c r="K16" s="7">
        <f t="shared" si="0"/>
        <v>77.12</v>
      </c>
      <c r="L16" s="7">
        <f t="shared" si="1"/>
        <v>78.172</v>
      </c>
      <c r="M16" s="5">
        <v>12</v>
      </c>
      <c r="N16" s="5" t="s">
        <v>27</v>
      </c>
      <c r="O16" s="5" t="s">
        <v>28</v>
      </c>
      <c r="P16" s="5" t="s">
        <v>29</v>
      </c>
      <c r="Q16" s="8"/>
    </row>
    <row r="17" ht="30" customHeight="1" spans="1:17">
      <c r="A17" s="5">
        <v>19</v>
      </c>
      <c r="B17" s="5" t="s">
        <v>78</v>
      </c>
      <c r="C17" s="5" t="s">
        <v>21</v>
      </c>
      <c r="D17" s="5" t="s">
        <v>79</v>
      </c>
      <c r="E17" s="5" t="s">
        <v>23</v>
      </c>
      <c r="F17" s="5" t="s">
        <v>24</v>
      </c>
      <c r="G17" s="5" t="s">
        <v>80</v>
      </c>
      <c r="H17" s="5" t="s">
        <v>81</v>
      </c>
      <c r="I17" s="7">
        <v>79.2</v>
      </c>
      <c r="J17" s="7">
        <v>81.4</v>
      </c>
      <c r="K17" s="7">
        <f t="shared" si="0"/>
        <v>79.86</v>
      </c>
      <c r="L17" s="7">
        <f t="shared" si="1"/>
        <v>77.816</v>
      </c>
      <c r="M17" s="5">
        <v>13</v>
      </c>
      <c r="N17" s="5" t="s">
        <v>27</v>
      </c>
      <c r="O17" s="5" t="s">
        <v>28</v>
      </c>
      <c r="P17" s="5" t="s">
        <v>29</v>
      </c>
      <c r="Q17" s="8"/>
    </row>
    <row r="18" ht="30" customHeight="1" spans="1:17">
      <c r="A18" s="5">
        <v>18</v>
      </c>
      <c r="B18" s="5" t="s">
        <v>82</v>
      </c>
      <c r="C18" s="5" t="s">
        <v>21</v>
      </c>
      <c r="D18" s="5" t="s">
        <v>83</v>
      </c>
      <c r="E18" s="5" t="s">
        <v>23</v>
      </c>
      <c r="F18" s="5" t="s">
        <v>50</v>
      </c>
      <c r="G18" s="5" t="s">
        <v>84</v>
      </c>
      <c r="H18" s="5" t="s">
        <v>85</v>
      </c>
      <c r="I18" s="7">
        <v>79.4</v>
      </c>
      <c r="J18" s="7">
        <v>79.6</v>
      </c>
      <c r="K18" s="7">
        <f t="shared" si="0"/>
        <v>79.46</v>
      </c>
      <c r="L18" s="7">
        <f t="shared" si="1"/>
        <v>77.736</v>
      </c>
      <c r="M18" s="5">
        <v>14</v>
      </c>
      <c r="N18" s="5" t="s">
        <v>27</v>
      </c>
      <c r="O18" s="5" t="s">
        <v>28</v>
      </c>
      <c r="P18" s="5" t="s">
        <v>29</v>
      </c>
      <c r="Q18" s="8"/>
    </row>
    <row r="19" ht="30" customHeight="1" spans="1:17">
      <c r="A19" s="5">
        <v>15</v>
      </c>
      <c r="B19" s="5" t="s">
        <v>86</v>
      </c>
      <c r="C19" s="5" t="s">
        <v>21</v>
      </c>
      <c r="D19" s="5" t="s">
        <v>87</v>
      </c>
      <c r="E19" s="5" t="s">
        <v>23</v>
      </c>
      <c r="F19" s="5" t="s">
        <v>88</v>
      </c>
      <c r="G19" s="5" t="s">
        <v>89</v>
      </c>
      <c r="H19" s="5" t="s">
        <v>90</v>
      </c>
      <c r="I19" s="7">
        <v>77.4</v>
      </c>
      <c r="J19" s="7">
        <v>80.2</v>
      </c>
      <c r="K19" s="7">
        <f t="shared" si="0"/>
        <v>78.24</v>
      </c>
      <c r="L19" s="7">
        <f t="shared" si="1"/>
        <v>77.564</v>
      </c>
      <c r="M19" s="5">
        <v>15</v>
      </c>
      <c r="N19" s="5" t="s">
        <v>27</v>
      </c>
      <c r="O19" s="5" t="s">
        <v>28</v>
      </c>
      <c r="P19" s="5" t="s">
        <v>29</v>
      </c>
      <c r="Q19" s="8"/>
    </row>
    <row r="20" ht="30" customHeight="1" spans="1:17">
      <c r="A20" s="5">
        <v>5</v>
      </c>
      <c r="B20" s="5" t="s">
        <v>91</v>
      </c>
      <c r="C20" s="5" t="s">
        <v>21</v>
      </c>
      <c r="D20" s="5" t="s">
        <v>92</v>
      </c>
      <c r="E20" s="5" t="s">
        <v>23</v>
      </c>
      <c r="F20" s="5" t="s">
        <v>76</v>
      </c>
      <c r="G20" s="5" t="s">
        <v>47</v>
      </c>
      <c r="H20" s="5" t="s">
        <v>93</v>
      </c>
      <c r="I20" s="7">
        <v>74</v>
      </c>
      <c r="J20" s="7">
        <v>75.8</v>
      </c>
      <c r="K20" s="7">
        <f t="shared" si="0"/>
        <v>74.54</v>
      </c>
      <c r="L20" s="7">
        <f t="shared" si="1"/>
        <v>77.044</v>
      </c>
      <c r="M20" s="5">
        <v>16</v>
      </c>
      <c r="N20" s="5" t="s">
        <v>27</v>
      </c>
      <c r="O20" s="5" t="s">
        <v>28</v>
      </c>
      <c r="P20" s="5" t="s">
        <v>29</v>
      </c>
      <c r="Q20" s="8"/>
    </row>
    <row r="21" ht="30" customHeight="1" spans="1:17">
      <c r="A21" s="5">
        <v>13</v>
      </c>
      <c r="B21" s="5" t="s">
        <v>94</v>
      </c>
      <c r="C21" s="5" t="s">
        <v>21</v>
      </c>
      <c r="D21" s="5" t="s">
        <v>95</v>
      </c>
      <c r="E21" s="5" t="s">
        <v>23</v>
      </c>
      <c r="F21" s="5" t="s">
        <v>96</v>
      </c>
      <c r="G21" s="5" t="s">
        <v>43</v>
      </c>
      <c r="H21" s="5" t="s">
        <v>97</v>
      </c>
      <c r="I21" s="7">
        <v>73.2</v>
      </c>
      <c r="J21" s="7">
        <v>72.8</v>
      </c>
      <c r="K21" s="7">
        <f t="shared" si="0"/>
        <v>73.08</v>
      </c>
      <c r="L21" s="7">
        <f t="shared" si="1"/>
        <v>74.708</v>
      </c>
      <c r="M21" s="5">
        <v>17</v>
      </c>
      <c r="N21" s="5" t="s">
        <v>27</v>
      </c>
      <c r="O21" s="5" t="s">
        <v>28</v>
      </c>
      <c r="P21" s="5" t="s">
        <v>29</v>
      </c>
      <c r="Q21" s="8"/>
    </row>
    <row r="22" ht="30" customHeight="1" spans="1:17">
      <c r="A22" s="5">
        <v>22</v>
      </c>
      <c r="B22" s="5" t="s">
        <v>98</v>
      </c>
      <c r="C22" s="5" t="s">
        <v>21</v>
      </c>
      <c r="D22" s="5" t="s">
        <v>99</v>
      </c>
      <c r="E22" s="5" t="s">
        <v>23</v>
      </c>
      <c r="F22" s="5" t="s">
        <v>100</v>
      </c>
      <c r="G22" s="5" t="s">
        <v>101</v>
      </c>
      <c r="H22" s="5" t="s">
        <v>102</v>
      </c>
      <c r="I22" s="7">
        <v>73.8</v>
      </c>
      <c r="J22" s="7">
        <v>76.2</v>
      </c>
      <c r="K22" s="7">
        <f t="shared" si="0"/>
        <v>74.52</v>
      </c>
      <c r="L22" s="7">
        <f t="shared" si="1"/>
        <v>74.092</v>
      </c>
      <c r="M22" s="5">
        <v>18</v>
      </c>
      <c r="N22" s="5" t="s">
        <v>27</v>
      </c>
      <c r="O22" s="5" t="s">
        <v>28</v>
      </c>
      <c r="P22" s="5" t="s">
        <v>29</v>
      </c>
      <c r="Q22" s="8"/>
    </row>
    <row r="23" ht="30" customHeight="1" spans="1:17">
      <c r="A23" s="5">
        <v>23</v>
      </c>
      <c r="B23" s="5" t="s">
        <v>103</v>
      </c>
      <c r="C23" s="5" t="s">
        <v>21</v>
      </c>
      <c r="D23" s="5" t="s">
        <v>104</v>
      </c>
      <c r="E23" s="5" t="s">
        <v>23</v>
      </c>
      <c r="F23" s="5" t="s">
        <v>105</v>
      </c>
      <c r="G23" s="5" t="s">
        <v>32</v>
      </c>
      <c r="H23" s="5" t="s">
        <v>106</v>
      </c>
      <c r="I23" s="7">
        <v>73.7</v>
      </c>
      <c r="J23" s="7">
        <v>75</v>
      </c>
      <c r="K23" s="7">
        <f t="shared" si="0"/>
        <v>74.09</v>
      </c>
      <c r="L23" s="7">
        <f t="shared" si="1"/>
        <v>73.754</v>
      </c>
      <c r="M23" s="5">
        <v>19</v>
      </c>
      <c r="N23" s="5" t="s">
        <v>27</v>
      </c>
      <c r="O23" s="5" t="s">
        <v>28</v>
      </c>
      <c r="P23" s="5" t="s">
        <v>29</v>
      </c>
      <c r="Q23" s="8"/>
    </row>
    <row r="24" ht="30" customHeight="1" spans="1:17">
      <c r="A24" s="5">
        <v>11</v>
      </c>
      <c r="B24" s="5" t="s">
        <v>107</v>
      </c>
      <c r="C24" s="5" t="s">
        <v>21</v>
      </c>
      <c r="D24" s="5" t="s">
        <v>108</v>
      </c>
      <c r="E24" s="5" t="s">
        <v>23</v>
      </c>
      <c r="F24" s="5" t="s">
        <v>24</v>
      </c>
      <c r="G24" s="5" t="s">
        <v>43</v>
      </c>
      <c r="H24" s="5" t="s">
        <v>109</v>
      </c>
      <c r="I24" s="7">
        <v>70.6</v>
      </c>
      <c r="J24" s="7">
        <v>70.6</v>
      </c>
      <c r="K24" s="7">
        <f t="shared" si="0"/>
        <v>70.6</v>
      </c>
      <c r="L24" s="7">
        <f t="shared" si="1"/>
        <v>73.52</v>
      </c>
      <c r="M24" s="5">
        <v>20</v>
      </c>
      <c r="N24" s="5" t="s">
        <v>27</v>
      </c>
      <c r="O24" s="5" t="s">
        <v>28</v>
      </c>
      <c r="P24" s="5" t="s">
        <v>29</v>
      </c>
      <c r="Q24" s="8"/>
    </row>
    <row r="25" ht="30" customHeight="1" spans="1:17">
      <c r="A25" s="5">
        <v>17</v>
      </c>
      <c r="B25" s="5" t="s">
        <v>110</v>
      </c>
      <c r="C25" s="5" t="s">
        <v>21</v>
      </c>
      <c r="D25" s="5" t="s">
        <v>111</v>
      </c>
      <c r="E25" s="5" t="s">
        <v>23</v>
      </c>
      <c r="F25" s="5" t="s">
        <v>50</v>
      </c>
      <c r="G25" s="5" t="s">
        <v>80</v>
      </c>
      <c r="H25" s="5" t="s">
        <v>112</v>
      </c>
      <c r="I25" s="7">
        <v>71.4</v>
      </c>
      <c r="J25" s="7">
        <v>71.8</v>
      </c>
      <c r="K25" s="7">
        <f t="shared" si="0"/>
        <v>71.52</v>
      </c>
      <c r="L25" s="7">
        <f t="shared" si="1"/>
        <v>73.112</v>
      </c>
      <c r="M25" s="5">
        <v>21</v>
      </c>
      <c r="N25" s="5" t="s">
        <v>27</v>
      </c>
      <c r="O25" s="5" t="s">
        <v>28</v>
      </c>
      <c r="P25" s="5" t="s">
        <v>29</v>
      </c>
      <c r="Q25" s="8"/>
    </row>
    <row r="26" ht="30" customHeight="1" spans="1:17">
      <c r="A26" s="5">
        <v>4</v>
      </c>
      <c r="B26" s="5" t="s">
        <v>113</v>
      </c>
      <c r="C26" s="5" t="s">
        <v>21</v>
      </c>
      <c r="D26" s="5" t="s">
        <v>114</v>
      </c>
      <c r="E26" s="5" t="s">
        <v>23</v>
      </c>
      <c r="F26" s="5" t="s">
        <v>37</v>
      </c>
      <c r="G26" s="5" t="s">
        <v>115</v>
      </c>
      <c r="H26" s="5" t="s">
        <v>116</v>
      </c>
      <c r="I26" s="7">
        <v>0</v>
      </c>
      <c r="J26" s="7">
        <v>0</v>
      </c>
      <c r="K26" s="7">
        <f t="shared" si="0"/>
        <v>0</v>
      </c>
      <c r="L26" s="7">
        <f t="shared" si="1"/>
        <v>32.7</v>
      </c>
      <c r="M26" s="5">
        <v>22</v>
      </c>
      <c r="N26" s="5" t="s">
        <v>27</v>
      </c>
      <c r="O26" s="5" t="s">
        <v>28</v>
      </c>
      <c r="P26" s="5" t="s">
        <v>29</v>
      </c>
      <c r="Q26" s="9" t="s">
        <v>117</v>
      </c>
    </row>
    <row r="27" ht="30" customHeight="1" spans="1:17">
      <c r="A27" s="5">
        <v>8</v>
      </c>
      <c r="B27" s="5" t="s">
        <v>118</v>
      </c>
      <c r="C27" s="5" t="s">
        <v>21</v>
      </c>
      <c r="D27" s="5" t="s">
        <v>119</v>
      </c>
      <c r="E27" s="5" t="s">
        <v>23</v>
      </c>
      <c r="F27" s="5" t="s">
        <v>51</v>
      </c>
      <c r="G27" s="5" t="s">
        <v>120</v>
      </c>
      <c r="H27" s="5" t="s">
        <v>121</v>
      </c>
      <c r="I27" s="7">
        <v>0</v>
      </c>
      <c r="J27" s="7">
        <v>0</v>
      </c>
      <c r="K27" s="7">
        <f t="shared" si="0"/>
        <v>0</v>
      </c>
      <c r="L27" s="7">
        <f t="shared" si="1"/>
        <v>32.02</v>
      </c>
      <c r="M27" s="5">
        <v>23</v>
      </c>
      <c r="N27" s="5" t="s">
        <v>27</v>
      </c>
      <c r="O27" s="5" t="s">
        <v>28</v>
      </c>
      <c r="P27" s="5" t="s">
        <v>29</v>
      </c>
      <c r="Q27" s="9" t="s">
        <v>117</v>
      </c>
    </row>
    <row r="28" ht="30" customHeight="1" spans="1:17">
      <c r="A28" s="5">
        <v>24</v>
      </c>
      <c r="B28" s="5" t="s">
        <v>122</v>
      </c>
      <c r="C28" s="5" t="s">
        <v>21</v>
      </c>
      <c r="D28" s="5" t="s">
        <v>123</v>
      </c>
      <c r="E28" s="5" t="s">
        <v>23</v>
      </c>
      <c r="F28" s="5" t="s">
        <v>124</v>
      </c>
      <c r="G28" s="5" t="s">
        <v>60</v>
      </c>
      <c r="H28" s="5" t="s">
        <v>125</v>
      </c>
      <c r="I28" s="7">
        <v>0</v>
      </c>
      <c r="J28" s="7">
        <v>0</v>
      </c>
      <c r="K28" s="7">
        <f t="shared" si="0"/>
        <v>0</v>
      </c>
      <c r="L28" s="7">
        <f t="shared" si="1"/>
        <v>29.28</v>
      </c>
      <c r="M28" s="5">
        <v>24</v>
      </c>
      <c r="N28" s="5" t="s">
        <v>27</v>
      </c>
      <c r="O28" s="5" t="s">
        <v>28</v>
      </c>
      <c r="P28" s="5" t="s">
        <v>29</v>
      </c>
      <c r="Q28" s="9" t="s">
        <v>117</v>
      </c>
    </row>
  </sheetData>
  <sortState ref="A5:Q28">
    <sortCondition ref="L5:L28" descending="1"/>
  </sortState>
  <mergeCells count="18">
    <mergeCell ref="A1:B1"/>
    <mergeCell ref="A2:Q2"/>
    <mergeCell ref="I3:J3"/>
    <mergeCell ref="A3:A4"/>
    <mergeCell ref="B3:B4"/>
    <mergeCell ref="C3:C4"/>
    <mergeCell ref="D3:D4"/>
    <mergeCell ref="E3:E4"/>
    <mergeCell ref="F3:F4"/>
    <mergeCell ref="G3:G4"/>
    <mergeCell ref="H3:H4"/>
    <mergeCell ref="K3:K4"/>
    <mergeCell ref="L3:L4"/>
    <mergeCell ref="M3:M4"/>
    <mergeCell ref="N3:N4"/>
    <mergeCell ref="O3:O4"/>
    <mergeCell ref="P3:P4"/>
    <mergeCell ref="Q3:Q4"/>
  </mergeCells>
  <pageMargins left="0.472222222222222" right="0.275" top="0.393055555555556" bottom="0.314583333333333" header="0.298611111111111" footer="0.298611111111111"/>
  <pageSetup paperSize="9" scale="7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胡阳</dc:creator>
  <cp:lastModifiedBy>席小帅</cp:lastModifiedBy>
  <dcterms:created xsi:type="dcterms:W3CDTF">2015-06-05T18:19:00Z</dcterms:created>
  <dcterms:modified xsi:type="dcterms:W3CDTF">2024-07-13T10:43:41Z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9FEF5F3D372743A7936A5EA99E07CB24</vt:lpwstr>
  </property>
  <property fmtid="{D5CDD505-2E9C-101B-9397-08002B2CF9AE}" pid="3" name="KSOProductBuildVer">
    <vt:lpwstr>2052-12.1.0.16929</vt:lpwstr>
  </property>
</Properties>
</file>