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成绩" sheetId="1" r:id="rId1"/>
  </sheets>
  <definedNames>
    <definedName name="_xlnm._FilterDatabase" localSheetId="0" hidden="1">成绩!$A$3:$K$205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<sst xmlns="http://schemas.openxmlformats.org/spreadsheetml/2006/main" count="958" uniqueCount="438">
  <si>
    <t>附件</t>
  </si>
  <si>
    <t>枝江市2024年义务教育学校、幼儿园教师公开招聘面试成绩及总成绩</t>
  </si>
  <si>
    <t>序号</t>
  </si>
  <si>
    <t>准考证号</t>
  </si>
  <si>
    <t>报考类别</t>
  </si>
  <si>
    <t>报考岗位</t>
  </si>
  <si>
    <t>笔试成绩</t>
  </si>
  <si>
    <t>笔试成绩40%</t>
  </si>
  <si>
    <t>面试成绩</t>
  </si>
  <si>
    <t>面试成绩60%</t>
  </si>
  <si>
    <t>总成绩</t>
  </si>
  <si>
    <t>总成绩排序</t>
  </si>
  <si>
    <t>33064050402424</t>
  </si>
  <si>
    <t>初中地理</t>
  </si>
  <si>
    <t>城镇义务教育学校教师岗</t>
  </si>
  <si>
    <t>84.85</t>
  </si>
  <si>
    <t>33.94</t>
  </si>
  <si>
    <t>33064110507124</t>
  </si>
  <si>
    <t>82.15</t>
  </si>
  <si>
    <t>32.86</t>
  </si>
  <si>
    <t>33064110507206</t>
  </si>
  <si>
    <t>82.60</t>
  </si>
  <si>
    <t>33.04</t>
  </si>
  <si>
    <t>33084050402802</t>
  </si>
  <si>
    <t>初中化学</t>
  </si>
  <si>
    <t>71.60</t>
  </si>
  <si>
    <t>28.64</t>
  </si>
  <si>
    <t>33084130205911</t>
  </si>
  <si>
    <t>74.75</t>
  </si>
  <si>
    <t>29.90</t>
  </si>
  <si>
    <t>33084050402910</t>
  </si>
  <si>
    <t>71.50</t>
  </si>
  <si>
    <t>28.60</t>
  </si>
  <si>
    <t>,</t>
  </si>
  <si>
    <t>33054050402130</t>
  </si>
  <si>
    <t>初中历史</t>
  </si>
  <si>
    <t>79.40</t>
  </si>
  <si>
    <t>33054050402102</t>
  </si>
  <si>
    <t>77.45</t>
  </si>
  <si>
    <t>33054280403807</t>
  </si>
  <si>
    <t>79.15</t>
  </si>
  <si>
    <t>缺考</t>
  </si>
  <si>
    <t>33024080108613</t>
  </si>
  <si>
    <t>初中数学</t>
  </si>
  <si>
    <t>81.35</t>
  </si>
  <si>
    <t>33024050201628</t>
  </si>
  <si>
    <t>85.85</t>
  </si>
  <si>
    <t>33024960103409</t>
  </si>
  <si>
    <t>79.20</t>
  </si>
  <si>
    <t>33024280300419</t>
  </si>
  <si>
    <t>33024050201512</t>
  </si>
  <si>
    <t>77.25</t>
  </si>
  <si>
    <t>33024050201807</t>
  </si>
  <si>
    <t>81.20</t>
  </si>
  <si>
    <t>33024010402308</t>
  </si>
  <si>
    <t>79.25</t>
  </si>
  <si>
    <t>33024280302017</t>
  </si>
  <si>
    <t>79.90</t>
  </si>
  <si>
    <t>33024050201818</t>
  </si>
  <si>
    <t>81.30</t>
  </si>
  <si>
    <t>33074050402606</t>
  </si>
  <si>
    <t>初中物理</t>
  </si>
  <si>
    <t>57.15</t>
  </si>
  <si>
    <t>33074050402628</t>
  </si>
  <si>
    <t>77.15</t>
  </si>
  <si>
    <t>33144010509302</t>
  </si>
  <si>
    <t>初中心理健康</t>
  </si>
  <si>
    <t>81.80</t>
  </si>
  <si>
    <t>33144120208601</t>
  </si>
  <si>
    <t>81.10</t>
  </si>
  <si>
    <t>33144130206805</t>
  </si>
  <si>
    <t>77.10</t>
  </si>
  <si>
    <t>33144940203001</t>
  </si>
  <si>
    <t>78.05</t>
  </si>
  <si>
    <t>33144050403316</t>
  </si>
  <si>
    <t>71.65</t>
  </si>
  <si>
    <t>33144050403321</t>
  </si>
  <si>
    <t>33034050401019</t>
  </si>
  <si>
    <t>初中英语</t>
  </si>
  <si>
    <t>82.30</t>
  </si>
  <si>
    <t>33034050401201</t>
  </si>
  <si>
    <t>80.30</t>
  </si>
  <si>
    <t>33034060902609</t>
  </si>
  <si>
    <t>80.50</t>
  </si>
  <si>
    <t>33034050401816</t>
  </si>
  <si>
    <t>33034050401118</t>
  </si>
  <si>
    <t>80.75</t>
  </si>
  <si>
    <t>33034100305503</t>
  </si>
  <si>
    <t>80.20</t>
  </si>
  <si>
    <t>33014010504719</t>
  </si>
  <si>
    <t>初中语文</t>
  </si>
  <si>
    <t>76.90</t>
  </si>
  <si>
    <t>33014050200320</t>
  </si>
  <si>
    <t>74.85</t>
  </si>
  <si>
    <t>33014050200411</t>
  </si>
  <si>
    <t>33014280201728</t>
  </si>
  <si>
    <t>74.15</t>
  </si>
  <si>
    <t>33014050201203</t>
  </si>
  <si>
    <t>74.25</t>
  </si>
  <si>
    <t>33014050200121</t>
  </si>
  <si>
    <t>75.15</t>
  </si>
  <si>
    <t>33014090400912</t>
  </si>
  <si>
    <t>74.65</t>
  </si>
  <si>
    <t>33014280201514</t>
  </si>
  <si>
    <t>74.55</t>
  </si>
  <si>
    <t>33014100302008</t>
  </si>
  <si>
    <t>73.45</t>
  </si>
  <si>
    <t>32024280104016</t>
  </si>
  <si>
    <t>小学数学</t>
  </si>
  <si>
    <t>82.65</t>
  </si>
  <si>
    <t>32024050303812</t>
  </si>
  <si>
    <t>77.30</t>
  </si>
  <si>
    <t>32024280100518</t>
  </si>
  <si>
    <t>32024050305401</t>
  </si>
  <si>
    <t>78.25</t>
  </si>
  <si>
    <t>32024280103918</t>
  </si>
  <si>
    <t>73.35</t>
  </si>
  <si>
    <t>32024050304807</t>
  </si>
  <si>
    <t>75.10</t>
  </si>
  <si>
    <t>32074050102717</t>
  </si>
  <si>
    <t>小学体育</t>
  </si>
  <si>
    <t>82.95</t>
  </si>
  <si>
    <t>32074050102607</t>
  </si>
  <si>
    <t>82.85</t>
  </si>
  <si>
    <t>32074090302129</t>
  </si>
  <si>
    <t>82.05</t>
  </si>
  <si>
    <t>32074050102913</t>
  </si>
  <si>
    <t>77.55</t>
  </si>
  <si>
    <t>32074050102815</t>
  </si>
  <si>
    <t>82.40</t>
  </si>
  <si>
    <t>32074050102515</t>
  </si>
  <si>
    <t>79.00</t>
  </si>
  <si>
    <t>31.60</t>
  </si>
  <si>
    <t>32104050104510</t>
  </si>
  <si>
    <t>小学心理健康</t>
  </si>
  <si>
    <t>88.40</t>
  </si>
  <si>
    <t>32104050104512</t>
  </si>
  <si>
    <t>87.85</t>
  </si>
  <si>
    <t>32104050104515</t>
  </si>
  <si>
    <t>83.65</t>
  </si>
  <si>
    <t>32104010706327</t>
  </si>
  <si>
    <t>80.60</t>
  </si>
  <si>
    <t>32104020304113</t>
  </si>
  <si>
    <t>81.60</t>
  </si>
  <si>
    <t>32104050104522</t>
  </si>
  <si>
    <t>84.20</t>
  </si>
  <si>
    <t>32104050104523</t>
  </si>
  <si>
    <t>85.05</t>
  </si>
  <si>
    <t>32104010705803</t>
  </si>
  <si>
    <t>79.55</t>
  </si>
  <si>
    <t>32104050104526</t>
  </si>
  <si>
    <t>76.75</t>
  </si>
  <si>
    <t>32064050102002</t>
  </si>
  <si>
    <t>小学音乐</t>
  </si>
  <si>
    <t>32064050102123</t>
  </si>
  <si>
    <t>76.80</t>
  </si>
  <si>
    <t>32064050102105</t>
  </si>
  <si>
    <t>81.05</t>
  </si>
  <si>
    <t>32014050300810</t>
  </si>
  <si>
    <t>小学语文</t>
  </si>
  <si>
    <t>81.00</t>
  </si>
  <si>
    <t>32014050302413</t>
  </si>
  <si>
    <t>76.40</t>
  </si>
  <si>
    <t>32014050302213</t>
  </si>
  <si>
    <t>76.95</t>
  </si>
  <si>
    <t>32014050301302</t>
  </si>
  <si>
    <t>78.10</t>
  </si>
  <si>
    <t>32014280800702</t>
  </si>
  <si>
    <t>77.50</t>
  </si>
  <si>
    <t>32014100103526</t>
  </si>
  <si>
    <t>75.30</t>
  </si>
  <si>
    <t>32014050300105</t>
  </si>
  <si>
    <t>32014050301702</t>
  </si>
  <si>
    <t>78.20</t>
  </si>
  <si>
    <t>32014050302625</t>
  </si>
  <si>
    <t>77.85</t>
  </si>
  <si>
    <t>32014050301525</t>
  </si>
  <si>
    <t>32014050300414</t>
  </si>
  <si>
    <t>32014050302408</t>
  </si>
  <si>
    <t>76.00</t>
  </si>
  <si>
    <t>32014960100709</t>
  </si>
  <si>
    <t>32014050302221</t>
  </si>
  <si>
    <t>32014050300308</t>
  </si>
  <si>
    <t>75.60</t>
  </si>
  <si>
    <t>32014050302317</t>
  </si>
  <si>
    <t>75.45</t>
  </si>
  <si>
    <t>32014050303217</t>
  </si>
  <si>
    <t>76.55</t>
  </si>
  <si>
    <t>32014050301313</t>
  </si>
  <si>
    <t>32014010501428</t>
  </si>
  <si>
    <t>75.75</t>
  </si>
  <si>
    <t>32014050301905</t>
  </si>
  <si>
    <t>79.50</t>
  </si>
  <si>
    <t>32014050300623</t>
  </si>
  <si>
    <t>75.55</t>
  </si>
  <si>
    <t>23044090403602</t>
  </si>
  <si>
    <t>初中道德与法治</t>
  </si>
  <si>
    <t>地方自主招聘农村教师岗</t>
  </si>
  <si>
    <t>81.15</t>
  </si>
  <si>
    <t>23044280601517</t>
  </si>
  <si>
    <t>23044010307606</t>
  </si>
  <si>
    <t>75.65</t>
  </si>
  <si>
    <t>23054050402109</t>
  </si>
  <si>
    <t>74.60</t>
  </si>
  <si>
    <t>23054020503423</t>
  </si>
  <si>
    <t>79.60</t>
  </si>
  <si>
    <t>23054050402210</t>
  </si>
  <si>
    <t>77.35</t>
  </si>
  <si>
    <t>23094280206030</t>
  </si>
  <si>
    <t>初中生物</t>
  </si>
  <si>
    <t>70.45</t>
  </si>
  <si>
    <t>23094050403011</t>
  </si>
  <si>
    <t>74.90</t>
  </si>
  <si>
    <t>23094100308123</t>
  </si>
  <si>
    <t>71.75</t>
  </si>
  <si>
    <t>23094110509125</t>
  </si>
  <si>
    <t>71.80</t>
  </si>
  <si>
    <t>23094080110928</t>
  </si>
  <si>
    <t>70.20</t>
  </si>
  <si>
    <t>23094280205508</t>
  </si>
  <si>
    <t>62.25</t>
  </si>
  <si>
    <t>23024050201728</t>
  </si>
  <si>
    <t>87.00</t>
  </si>
  <si>
    <t>23024050201824</t>
  </si>
  <si>
    <t>82.00</t>
  </si>
  <si>
    <t>23024050201510</t>
  </si>
  <si>
    <t>23024280300123</t>
  </si>
  <si>
    <t>86.40</t>
  </si>
  <si>
    <t>23024050201801</t>
  </si>
  <si>
    <t>83.50</t>
  </si>
  <si>
    <t>23024030100827</t>
  </si>
  <si>
    <t>75.40</t>
  </si>
  <si>
    <t>23024050201729</t>
  </si>
  <si>
    <t>23024020404314</t>
  </si>
  <si>
    <t>85.95</t>
  </si>
  <si>
    <t>23024050201608</t>
  </si>
  <si>
    <t>81.95</t>
  </si>
  <si>
    <t>23024280301122</t>
  </si>
  <si>
    <t>76.85</t>
  </si>
  <si>
    <t>23024050201522</t>
  </si>
  <si>
    <t>67.85</t>
  </si>
  <si>
    <t>23114050105602</t>
  </si>
  <si>
    <t>初中体育与健康</t>
  </si>
  <si>
    <t>88.55</t>
  </si>
  <si>
    <t>23114050105830</t>
  </si>
  <si>
    <t>23114050105425</t>
  </si>
  <si>
    <t>23134061102126</t>
  </si>
  <si>
    <t>初中信息技术</t>
  </si>
  <si>
    <t>81.55</t>
  </si>
  <si>
    <t>23134050403201</t>
  </si>
  <si>
    <t>79.85</t>
  </si>
  <si>
    <t>23134050403211</t>
  </si>
  <si>
    <t>80.85</t>
  </si>
  <si>
    <t>23034050400907</t>
  </si>
  <si>
    <t>79.80</t>
  </si>
  <si>
    <t>23034050400808</t>
  </si>
  <si>
    <t>23034050400429</t>
  </si>
  <si>
    <t>79.35</t>
  </si>
  <si>
    <t>23034050401318</t>
  </si>
  <si>
    <t>79.30</t>
  </si>
  <si>
    <t>23034050400423</t>
  </si>
  <si>
    <t>83.15</t>
  </si>
  <si>
    <t>23034050401119</t>
  </si>
  <si>
    <t>79.10</t>
  </si>
  <si>
    <t>23014050201113</t>
  </si>
  <si>
    <t>73.60</t>
  </si>
  <si>
    <t>23014050200108</t>
  </si>
  <si>
    <t>23014080107725</t>
  </si>
  <si>
    <t>73.15</t>
  </si>
  <si>
    <t>23014050200722</t>
  </si>
  <si>
    <t>72.40</t>
  </si>
  <si>
    <t>23014050201001</t>
  </si>
  <si>
    <t>72.00</t>
  </si>
  <si>
    <t>23014050200321</t>
  </si>
  <si>
    <t>73.55</t>
  </si>
  <si>
    <t>22064050102009</t>
  </si>
  <si>
    <t>80.45</t>
  </si>
  <si>
    <t>22064050102124</t>
  </si>
  <si>
    <t>78.80</t>
  </si>
  <si>
    <t>22064050102130</t>
  </si>
  <si>
    <t>78.85</t>
  </si>
  <si>
    <t>22064050102023</t>
  </si>
  <si>
    <t>73.90</t>
  </si>
  <si>
    <t>22064050101704</t>
  </si>
  <si>
    <t>22064050101923</t>
  </si>
  <si>
    <t>22014050300815</t>
  </si>
  <si>
    <t>77.20</t>
  </si>
  <si>
    <t>22014050303001</t>
  </si>
  <si>
    <t>78.15</t>
  </si>
  <si>
    <t>22014050302713</t>
  </si>
  <si>
    <t>22014050300518</t>
  </si>
  <si>
    <t>74.05</t>
  </si>
  <si>
    <t>22014050300730</t>
  </si>
  <si>
    <t>73.80</t>
  </si>
  <si>
    <t>22014050301618</t>
  </si>
  <si>
    <t>73.85</t>
  </si>
  <si>
    <t>12024050305219</t>
  </si>
  <si>
    <t>新机制教师岗</t>
  </si>
  <si>
    <t>84.45</t>
  </si>
  <si>
    <t>12024050303803</t>
  </si>
  <si>
    <t>80.15</t>
  </si>
  <si>
    <t>12024010101721</t>
  </si>
  <si>
    <t>85.35</t>
  </si>
  <si>
    <t>12024050304215</t>
  </si>
  <si>
    <t>12024050303513</t>
  </si>
  <si>
    <t>79.65</t>
  </si>
  <si>
    <t>12024050305126</t>
  </si>
  <si>
    <t>81.70</t>
  </si>
  <si>
    <t>12024050306018</t>
  </si>
  <si>
    <t>12024050303706</t>
  </si>
  <si>
    <t>12024050304015</t>
  </si>
  <si>
    <t>78.95</t>
  </si>
  <si>
    <t>12024050305824</t>
  </si>
  <si>
    <t>12024050304710</t>
  </si>
  <si>
    <t>12024280103924</t>
  </si>
  <si>
    <t>78.50</t>
  </si>
  <si>
    <t>12024050303724</t>
  </si>
  <si>
    <t>12024050304105</t>
  </si>
  <si>
    <t>12024050304027</t>
  </si>
  <si>
    <t>82.90</t>
  </si>
  <si>
    <t>12024050304808</t>
  </si>
  <si>
    <t>78.90</t>
  </si>
  <si>
    <t>12024050303606</t>
  </si>
  <si>
    <t>12024050305303</t>
  </si>
  <si>
    <t>46014050204330</t>
  </si>
  <si>
    <t>幼儿园学前教育</t>
  </si>
  <si>
    <t>幼儿园教师岗</t>
  </si>
  <si>
    <t>79.45</t>
  </si>
  <si>
    <t>83.86</t>
  </si>
  <si>
    <t>46014050203204</t>
  </si>
  <si>
    <t>76.10</t>
  </si>
  <si>
    <t>83.74</t>
  </si>
  <si>
    <t>46014050202820</t>
  </si>
  <si>
    <t>78.00</t>
  </si>
  <si>
    <t>81.94</t>
  </si>
  <si>
    <t>46014050204519</t>
  </si>
  <si>
    <t>82.45</t>
  </si>
  <si>
    <t>78.1</t>
  </si>
  <si>
    <t>46014050203617</t>
  </si>
  <si>
    <t>82.16</t>
  </si>
  <si>
    <t>46014050202711</t>
  </si>
  <si>
    <t>79.54</t>
  </si>
  <si>
    <t>46014050202814</t>
  </si>
  <si>
    <t>77.90</t>
  </si>
  <si>
    <t>79.52</t>
  </si>
  <si>
    <t>46014050202619</t>
  </si>
  <si>
    <t>75.52</t>
  </si>
  <si>
    <t>46014050202702</t>
  </si>
  <si>
    <t>76.15</t>
  </si>
  <si>
    <t>79.48</t>
  </si>
  <si>
    <t>46014280704810</t>
  </si>
  <si>
    <t>76.72</t>
  </si>
  <si>
    <t>46014050205207</t>
  </si>
  <si>
    <t>76.35</t>
  </si>
  <si>
    <t>78.86</t>
  </si>
  <si>
    <t>46014050203428</t>
  </si>
  <si>
    <t>78.92</t>
  </si>
  <si>
    <t>46014050202502</t>
  </si>
  <si>
    <t>30.22</t>
  </si>
  <si>
    <t>78.68</t>
  </si>
  <si>
    <t>46014010512118</t>
  </si>
  <si>
    <t>76.3</t>
  </si>
  <si>
    <t>46014050202710</t>
  </si>
  <si>
    <t>75.91</t>
  </si>
  <si>
    <t>46014050203004</t>
  </si>
  <si>
    <t>79.05</t>
  </si>
  <si>
    <t>75.72</t>
  </si>
  <si>
    <t>46014010510505</t>
  </si>
  <si>
    <t>76.20</t>
  </si>
  <si>
    <t>77.56</t>
  </si>
  <si>
    <t>46014050202910</t>
  </si>
  <si>
    <t>77.94</t>
  </si>
  <si>
    <t>46014050203104</t>
  </si>
  <si>
    <t>77.14</t>
  </si>
  <si>
    <t>46014280704017</t>
  </si>
  <si>
    <t>83.25</t>
  </si>
  <si>
    <t>72.68</t>
  </si>
  <si>
    <t>46014280702307</t>
  </si>
  <si>
    <t>76.64</t>
  </si>
  <si>
    <t>46014050204825</t>
  </si>
  <si>
    <t>74.54</t>
  </si>
  <si>
    <t>46014050202401</t>
  </si>
  <si>
    <t>78.65</t>
  </si>
  <si>
    <t>75.32</t>
  </si>
  <si>
    <t>46014050202402</t>
  </si>
  <si>
    <t>74.76</t>
  </si>
  <si>
    <t>46014050202822</t>
  </si>
  <si>
    <t>76.1</t>
  </si>
  <si>
    <t>46014050205123</t>
  </si>
  <si>
    <t>76.70</t>
  </si>
  <si>
    <t>76.22</t>
  </si>
  <si>
    <t>46014280703409</t>
  </si>
  <si>
    <t>77.75</t>
  </si>
  <si>
    <t>75.28</t>
  </si>
  <si>
    <t>46014050203816</t>
  </si>
  <si>
    <t>76.60</t>
  </si>
  <si>
    <t>76.04</t>
  </si>
  <si>
    <t>46014050204022</t>
  </si>
  <si>
    <t>75.95</t>
  </si>
  <si>
    <t>76.4</t>
  </si>
  <si>
    <t>46014280704227</t>
  </si>
  <si>
    <t>73.08</t>
  </si>
  <si>
    <t>46014050205429</t>
  </si>
  <si>
    <t>74.8</t>
  </si>
  <si>
    <t>46014010513123</t>
  </si>
  <si>
    <t>75.04</t>
  </si>
  <si>
    <t>46014050205727</t>
  </si>
  <si>
    <t>76.65</t>
  </si>
  <si>
    <t>74.82</t>
  </si>
  <si>
    <t>46014050203413</t>
  </si>
  <si>
    <t>72.94</t>
  </si>
  <si>
    <t>46014280704202</t>
  </si>
  <si>
    <t>75.85</t>
  </si>
  <si>
    <t>74.9</t>
  </si>
  <si>
    <t>46014050202513</t>
  </si>
  <si>
    <t>73.62</t>
  </si>
  <si>
    <t>46014050202510</t>
  </si>
  <si>
    <t>72.78</t>
  </si>
  <si>
    <t>46014280704023</t>
  </si>
  <si>
    <t>78.45</t>
  </si>
  <si>
    <t>71.44</t>
  </si>
  <si>
    <t>46014050204515</t>
  </si>
  <si>
    <t>76.45</t>
  </si>
  <si>
    <t>72.46</t>
  </si>
  <si>
    <t>46014280705213</t>
  </si>
  <si>
    <t>72.2</t>
  </si>
  <si>
    <t>46014080112624</t>
  </si>
  <si>
    <t>72.06</t>
  </si>
  <si>
    <t>46014050203322</t>
  </si>
  <si>
    <t>75.70</t>
  </si>
  <si>
    <t>70.2</t>
  </si>
  <si>
    <t>46014050203111</t>
  </si>
  <si>
    <t>69.6</t>
  </si>
  <si>
    <t>46014050204021</t>
  </si>
  <si>
    <t>81.75</t>
  </si>
  <si>
    <t>46014050203317</t>
  </si>
  <si>
    <t>75.50</t>
  </si>
  <si>
    <t>30.20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</si>
</sst>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tabSelected="1" workbookViewId="0">
      <pane ySplit="3" topLeftCell="A4" activePane="bottomLeft" state="frozen"/>
      <selection/>
      <selection pane="bottomLeft" activeCell="L10" sqref="L10"/>
    </sheetView>
  </sheetViews>
  <sheetFormatPr defaultColWidth="8.72222222222222" defaultRowHeight="14.4"/>
  <cols>
    <col min="1" max="1" width="3.87962962962963" customWidth="1"/>
    <col min="2" max="2" width="12.7222222222222" customWidth="1"/>
    <col min="3" max="3" width="11.5" customWidth="1"/>
    <col min="4" max="4" width="18.8796296296296" customWidth="1"/>
    <col min="5" max="5" width="7.5" style="1" customWidth="1"/>
    <col min="6" max="6" width="7.81481481481481" customWidth="1"/>
    <col min="7" max="7" width="7.81481481481481" style="2" customWidth="1"/>
    <col min="8" max="8" width="7.81481481481481" style="3" customWidth="1"/>
    <col min="9" max="9" width="6.37962962962963" style="3" customWidth="1"/>
    <col min="10" max="10" width="9.87962962962963" customWidth="1"/>
  </cols>
  <sheetData>
    <row r="1" spans="1:1">
      <c r="A1" t="s">
        <v>0</v>
      </c>
    </row>
    <row r="2" ht="51" customHeight="1" spans="1:10">
      <c r="A2" s="4" t="s">
        <v>1</v>
      </c>
      <c r="B2" s="4"/>
      <c r="C2" s="4"/>
      <c r="D2" s="4"/>
      <c r="E2" s="5"/>
      <c r="F2" s="4"/>
      <c r="G2" s="5"/>
      <c r="H2" s="5"/>
      <c r="I2" s="5"/>
      <c r="J2" s="4"/>
    </row>
    <row r="3" ht="25" customHeight="1" spans="1:10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8" t="s">
        <v>9</v>
      </c>
      <c r="I3" s="15" t="s">
        <v>10</v>
      </c>
      <c r="J3" s="16" t="s">
        <v>11</v>
      </c>
    </row>
    <row r="4" ht="18.8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 t="s">
        <v>15</v>
      </c>
      <c r="F4" s="13" t="s">
        <v>16</v>
      </c>
      <c r="G4" s="13">
        <v>81.8</v>
      </c>
      <c r="H4" s="14">
        <f t="shared" ref="H4:H35" si="0">G4*0.6</f>
        <v>49.08</v>
      </c>
      <c r="I4" s="14">
        <f t="shared" ref="I4:I35" si="1">F4+H4</f>
        <v>83.02</v>
      </c>
      <c r="J4" s="10">
        <v>1</v>
      </c>
    </row>
    <row r="5" ht="18.8" customHeight="1" spans="1:10">
      <c r="A5" s="10">
        <v>2</v>
      </c>
      <c r="B5" s="11" t="s">
        <v>17</v>
      </c>
      <c r="C5" s="11" t="s">
        <v>13</v>
      </c>
      <c r="D5" s="11" t="s">
        <v>14</v>
      </c>
      <c r="E5" s="12" t="s">
        <v>18</v>
      </c>
      <c r="F5" s="13" t="s">
        <v>19</v>
      </c>
      <c r="G5" s="13">
        <v>83</v>
      </c>
      <c r="H5" s="14">
        <f t="shared" si="0"/>
        <v>49.8</v>
      </c>
      <c r="I5" s="14">
        <f t="shared" si="1"/>
        <v>82.66</v>
      </c>
      <c r="J5" s="10">
        <v>2</v>
      </c>
    </row>
    <row r="6" ht="18.8" customHeight="1" spans="1:10">
      <c r="A6" s="10">
        <v>3</v>
      </c>
      <c r="B6" s="11" t="s">
        <v>20</v>
      </c>
      <c r="C6" s="11" t="s">
        <v>13</v>
      </c>
      <c r="D6" s="11" t="s">
        <v>14</v>
      </c>
      <c r="E6" s="12" t="s">
        <v>21</v>
      </c>
      <c r="F6" s="13" t="s">
        <v>22</v>
      </c>
      <c r="G6" s="13">
        <v>79.2</v>
      </c>
      <c r="H6" s="14">
        <f t="shared" si="0"/>
        <v>47.52</v>
      </c>
      <c r="I6" s="14">
        <f t="shared" si="1"/>
        <v>80.56</v>
      </c>
      <c r="J6" s="10">
        <v>3</v>
      </c>
    </row>
    <row r="7" ht="18.8" customHeight="1" spans="1:10">
      <c r="A7" s="10">
        <v>4</v>
      </c>
      <c r="B7" s="11" t="s">
        <v>23</v>
      </c>
      <c r="C7" s="11" t="s">
        <v>24</v>
      </c>
      <c r="D7" s="11" t="s">
        <v>14</v>
      </c>
      <c r="E7" s="12" t="s">
        <v>25</v>
      </c>
      <c r="F7" s="13" t="s">
        <v>26</v>
      </c>
      <c r="G7" s="13">
        <v>85.92</v>
      </c>
      <c r="H7" s="14">
        <f t="shared" si="0"/>
        <v>51.552</v>
      </c>
      <c r="I7" s="14">
        <f t="shared" si="1"/>
        <v>80.192</v>
      </c>
      <c r="J7" s="10">
        <v>1</v>
      </c>
    </row>
    <row r="8" ht="18.8" customHeight="1" spans="1:10">
      <c r="A8" s="10">
        <v>5</v>
      </c>
      <c r="B8" s="11" t="s">
        <v>27</v>
      </c>
      <c r="C8" s="11" t="s">
        <v>24</v>
      </c>
      <c r="D8" s="11" t="s">
        <v>14</v>
      </c>
      <c r="E8" s="12" t="s">
        <v>28</v>
      </c>
      <c r="F8" s="13" t="s">
        <v>29</v>
      </c>
      <c r="G8" s="13">
        <v>81.68</v>
      </c>
      <c r="H8" s="14">
        <f t="shared" si="0"/>
        <v>49.008</v>
      </c>
      <c r="I8" s="14">
        <f t="shared" si="1"/>
        <v>78.908</v>
      </c>
      <c r="J8" s="10">
        <v>2</v>
      </c>
    </row>
    <row r="9" ht="18.8" customHeight="1" spans="1:11">
      <c r="A9" s="10">
        <v>6</v>
      </c>
      <c r="B9" s="11" t="s">
        <v>30</v>
      </c>
      <c r="C9" s="11" t="s">
        <v>24</v>
      </c>
      <c r="D9" s="11" t="s">
        <v>14</v>
      </c>
      <c r="E9" s="12" t="s">
        <v>31</v>
      </c>
      <c r="F9" s="13" t="s">
        <v>32</v>
      </c>
      <c r="G9" s="13">
        <v>81.54</v>
      </c>
      <c r="H9" s="14">
        <f t="shared" si="0"/>
        <v>48.924</v>
      </c>
      <c r="I9" s="14">
        <f t="shared" si="1"/>
        <v>77.524</v>
      </c>
      <c r="J9" s="10">
        <v>3</v>
      </c>
      <c r="K9" s="17" t="s">
        <v>33</v>
      </c>
    </row>
    <row r="10" ht="18.8" customHeight="1" spans="1:10">
      <c r="A10" s="10">
        <v>7</v>
      </c>
      <c r="B10" s="11" t="s">
        <v>34</v>
      </c>
      <c r="C10" s="11" t="s">
        <v>35</v>
      </c>
      <c r="D10" s="11" t="s">
        <v>14</v>
      </c>
      <c r="E10" s="12" t="s">
        <v>36</v>
      </c>
      <c r="F10" s="13">
        <f t="shared" ref="F10:F55" si="2">E10*0.4</f>
        <v>31.76</v>
      </c>
      <c r="G10" s="13">
        <v>82.8</v>
      </c>
      <c r="H10" s="14">
        <f t="shared" si="0"/>
        <v>49.68</v>
      </c>
      <c r="I10" s="14">
        <f t="shared" si="1"/>
        <v>81.44</v>
      </c>
      <c r="J10" s="10">
        <v>1</v>
      </c>
    </row>
    <row r="11" ht="18.8" customHeight="1" spans="1:10">
      <c r="A11" s="10">
        <v>8</v>
      </c>
      <c r="B11" s="11" t="s">
        <v>37</v>
      </c>
      <c r="C11" s="11" t="s">
        <v>35</v>
      </c>
      <c r="D11" s="11" t="s">
        <v>14</v>
      </c>
      <c r="E11" s="12" t="s">
        <v>38</v>
      </c>
      <c r="F11" s="13">
        <f t="shared" si="2"/>
        <v>30.98</v>
      </c>
      <c r="G11" s="13">
        <v>76.5</v>
      </c>
      <c r="H11" s="14">
        <f t="shared" si="0"/>
        <v>45.9</v>
      </c>
      <c r="I11" s="14">
        <f t="shared" si="1"/>
        <v>76.88</v>
      </c>
      <c r="J11" s="10">
        <v>2</v>
      </c>
    </row>
    <row r="12" ht="18.8" customHeight="1" spans="1:10">
      <c r="A12" s="10">
        <v>9</v>
      </c>
      <c r="B12" s="11" t="s">
        <v>39</v>
      </c>
      <c r="C12" s="11" t="s">
        <v>35</v>
      </c>
      <c r="D12" s="11" t="s">
        <v>14</v>
      </c>
      <c r="E12" s="12" t="s">
        <v>40</v>
      </c>
      <c r="F12" s="13">
        <f t="shared" si="2"/>
        <v>31.66</v>
      </c>
      <c r="G12" s="13" t="s">
        <v>41</v>
      </c>
      <c r="H12" s="14" t="s">
        <v>41</v>
      </c>
      <c r="I12" s="14" t="s">
        <v>41</v>
      </c>
      <c r="J12" s="10" t="s">
        <v>41</v>
      </c>
    </row>
    <row r="13" ht="18.8" customHeight="1" spans="1:10">
      <c r="A13" s="10">
        <v>10</v>
      </c>
      <c r="B13" s="11" t="s">
        <v>42</v>
      </c>
      <c r="C13" s="11" t="s">
        <v>43</v>
      </c>
      <c r="D13" s="11" t="s">
        <v>14</v>
      </c>
      <c r="E13" s="12" t="s">
        <v>44</v>
      </c>
      <c r="F13" s="13">
        <f t="shared" si="2"/>
        <v>32.54</v>
      </c>
      <c r="G13" s="13">
        <v>86.96</v>
      </c>
      <c r="H13" s="14">
        <f t="shared" si="0"/>
        <v>52.176</v>
      </c>
      <c r="I13" s="14">
        <f t="shared" si="1"/>
        <v>84.716</v>
      </c>
      <c r="J13" s="10">
        <v>1</v>
      </c>
    </row>
    <row r="14" ht="18.8" customHeight="1" spans="1:10">
      <c r="A14" s="10">
        <v>11</v>
      </c>
      <c r="B14" s="11" t="s">
        <v>45</v>
      </c>
      <c r="C14" s="11" t="s">
        <v>43</v>
      </c>
      <c r="D14" s="11" t="s">
        <v>14</v>
      </c>
      <c r="E14" s="12" t="s">
        <v>46</v>
      </c>
      <c r="F14" s="13">
        <f t="shared" si="2"/>
        <v>34.34</v>
      </c>
      <c r="G14" s="13">
        <v>83.8</v>
      </c>
      <c r="H14" s="14">
        <f t="shared" si="0"/>
        <v>50.28</v>
      </c>
      <c r="I14" s="14">
        <f t="shared" si="1"/>
        <v>84.62</v>
      </c>
      <c r="J14" s="10">
        <v>2</v>
      </c>
    </row>
    <row r="15" ht="18.8" customHeight="1" spans="1:10">
      <c r="A15" s="10">
        <v>12</v>
      </c>
      <c r="B15" s="11" t="s">
        <v>47</v>
      </c>
      <c r="C15" s="11" t="s">
        <v>43</v>
      </c>
      <c r="D15" s="11" t="s">
        <v>14</v>
      </c>
      <c r="E15" s="12" t="s">
        <v>48</v>
      </c>
      <c r="F15" s="13">
        <f t="shared" si="2"/>
        <v>31.68</v>
      </c>
      <c r="G15" s="13">
        <v>84.48</v>
      </c>
      <c r="H15" s="14">
        <f t="shared" si="0"/>
        <v>50.688</v>
      </c>
      <c r="I15" s="14">
        <f t="shared" si="1"/>
        <v>82.368</v>
      </c>
      <c r="J15" s="10">
        <v>3</v>
      </c>
    </row>
    <row r="16" ht="18.8" customHeight="1" spans="1:10">
      <c r="A16" s="10">
        <v>13</v>
      </c>
      <c r="B16" s="11" t="s">
        <v>49</v>
      </c>
      <c r="C16" s="11" t="s">
        <v>43</v>
      </c>
      <c r="D16" s="11" t="s">
        <v>14</v>
      </c>
      <c r="E16" s="12" t="s">
        <v>21</v>
      </c>
      <c r="F16" s="13">
        <f t="shared" si="2"/>
        <v>33.04</v>
      </c>
      <c r="G16" s="13">
        <v>81.8</v>
      </c>
      <c r="H16" s="14">
        <f t="shared" si="0"/>
        <v>49.08</v>
      </c>
      <c r="I16" s="14">
        <f t="shared" si="1"/>
        <v>82.12</v>
      </c>
      <c r="J16" s="10">
        <v>4</v>
      </c>
    </row>
    <row r="17" ht="18.8" customHeight="1" spans="1:10">
      <c r="A17" s="10">
        <v>14</v>
      </c>
      <c r="B17" s="11" t="s">
        <v>50</v>
      </c>
      <c r="C17" s="11" t="s">
        <v>43</v>
      </c>
      <c r="D17" s="11" t="s">
        <v>14</v>
      </c>
      <c r="E17" s="12" t="s">
        <v>51</v>
      </c>
      <c r="F17" s="13">
        <f t="shared" si="2"/>
        <v>30.9</v>
      </c>
      <c r="G17" s="13">
        <v>84.9</v>
      </c>
      <c r="H17" s="14">
        <f t="shared" si="0"/>
        <v>50.94</v>
      </c>
      <c r="I17" s="14">
        <f t="shared" si="1"/>
        <v>81.84</v>
      </c>
      <c r="J17" s="10">
        <v>5</v>
      </c>
    </row>
    <row r="18" ht="18.8" customHeight="1" spans="1:10">
      <c r="A18" s="10">
        <v>15</v>
      </c>
      <c r="B18" s="11" t="s">
        <v>52</v>
      </c>
      <c r="C18" s="11" t="s">
        <v>43</v>
      </c>
      <c r="D18" s="11" t="s">
        <v>14</v>
      </c>
      <c r="E18" s="12" t="s">
        <v>53</v>
      </c>
      <c r="F18" s="13">
        <f t="shared" si="2"/>
        <v>32.48</v>
      </c>
      <c r="G18" s="13">
        <v>81.7</v>
      </c>
      <c r="H18" s="14">
        <f t="shared" si="0"/>
        <v>49.02</v>
      </c>
      <c r="I18" s="14">
        <f t="shared" si="1"/>
        <v>81.5</v>
      </c>
      <c r="J18" s="10">
        <v>6</v>
      </c>
    </row>
    <row r="19" ht="18.8" customHeight="1" spans="1:10">
      <c r="A19" s="10">
        <v>16</v>
      </c>
      <c r="B19" s="11" t="s">
        <v>54</v>
      </c>
      <c r="C19" s="11" t="s">
        <v>43</v>
      </c>
      <c r="D19" s="11" t="s">
        <v>14</v>
      </c>
      <c r="E19" s="12" t="s">
        <v>55</v>
      </c>
      <c r="F19" s="13">
        <f t="shared" si="2"/>
        <v>31.7</v>
      </c>
      <c r="G19" s="13">
        <v>81.2</v>
      </c>
      <c r="H19" s="14">
        <f t="shared" si="0"/>
        <v>48.72</v>
      </c>
      <c r="I19" s="14">
        <f t="shared" si="1"/>
        <v>80.42</v>
      </c>
      <c r="J19" s="10">
        <v>7</v>
      </c>
    </row>
    <row r="20" ht="18.8" customHeight="1" spans="1:10">
      <c r="A20" s="10">
        <v>17</v>
      </c>
      <c r="B20" s="11" t="s">
        <v>56</v>
      </c>
      <c r="C20" s="11" t="s">
        <v>43</v>
      </c>
      <c r="D20" s="11" t="s">
        <v>14</v>
      </c>
      <c r="E20" s="12" t="s">
        <v>57</v>
      </c>
      <c r="F20" s="13">
        <f t="shared" si="2"/>
        <v>31.96</v>
      </c>
      <c r="G20" s="13">
        <v>80</v>
      </c>
      <c r="H20" s="14">
        <f t="shared" si="0"/>
        <v>48</v>
      </c>
      <c r="I20" s="14">
        <f t="shared" si="1"/>
        <v>79.96</v>
      </c>
      <c r="J20" s="10">
        <v>8</v>
      </c>
    </row>
    <row r="21" ht="18.8" customHeight="1" spans="1:10">
      <c r="A21" s="10">
        <v>18</v>
      </c>
      <c r="B21" s="11" t="s">
        <v>58</v>
      </c>
      <c r="C21" s="11" t="s">
        <v>43</v>
      </c>
      <c r="D21" s="11" t="s">
        <v>14</v>
      </c>
      <c r="E21" s="12" t="s">
        <v>59</v>
      </c>
      <c r="F21" s="13">
        <f t="shared" si="2"/>
        <v>32.52</v>
      </c>
      <c r="G21" s="13">
        <v>77</v>
      </c>
      <c r="H21" s="14">
        <f t="shared" si="0"/>
        <v>46.2</v>
      </c>
      <c r="I21" s="14">
        <f t="shared" si="1"/>
        <v>78.72</v>
      </c>
      <c r="J21" s="10">
        <v>9</v>
      </c>
    </row>
    <row r="22" ht="18.8" customHeight="1" spans="1:10">
      <c r="A22" s="10">
        <v>19</v>
      </c>
      <c r="B22" s="11" t="s">
        <v>60</v>
      </c>
      <c r="C22" s="11" t="s">
        <v>61</v>
      </c>
      <c r="D22" s="11" t="s">
        <v>14</v>
      </c>
      <c r="E22" s="12" t="s">
        <v>62</v>
      </c>
      <c r="F22" s="13">
        <f t="shared" si="2"/>
        <v>22.86</v>
      </c>
      <c r="G22" s="13">
        <v>79.48</v>
      </c>
      <c r="H22" s="14">
        <f t="shared" si="0"/>
        <v>47.688</v>
      </c>
      <c r="I22" s="14">
        <f t="shared" si="1"/>
        <v>70.548</v>
      </c>
      <c r="J22" s="10">
        <v>1</v>
      </c>
    </row>
    <row r="23" ht="18.8" customHeight="1" spans="1:10">
      <c r="A23" s="10">
        <v>20</v>
      </c>
      <c r="B23" s="11" t="s">
        <v>63</v>
      </c>
      <c r="C23" s="11" t="s">
        <v>61</v>
      </c>
      <c r="D23" s="11" t="s">
        <v>14</v>
      </c>
      <c r="E23" s="12" t="s">
        <v>64</v>
      </c>
      <c r="F23" s="13">
        <f t="shared" si="2"/>
        <v>30.86</v>
      </c>
      <c r="G23" s="13" t="s">
        <v>41</v>
      </c>
      <c r="H23" s="14" t="s">
        <v>41</v>
      </c>
      <c r="I23" s="14" t="s">
        <v>41</v>
      </c>
      <c r="J23" s="10" t="s">
        <v>41</v>
      </c>
    </row>
    <row r="24" ht="18.8" customHeight="1" spans="1:10">
      <c r="A24" s="10">
        <v>21</v>
      </c>
      <c r="B24" s="11" t="s">
        <v>65</v>
      </c>
      <c r="C24" s="11" t="s">
        <v>66</v>
      </c>
      <c r="D24" s="11" t="s">
        <v>14</v>
      </c>
      <c r="E24" s="12" t="s">
        <v>67</v>
      </c>
      <c r="F24" s="13">
        <f t="shared" si="2"/>
        <v>32.72</v>
      </c>
      <c r="G24" s="13">
        <v>81.7</v>
      </c>
      <c r="H24" s="14">
        <f t="shared" si="0"/>
        <v>49.02</v>
      </c>
      <c r="I24" s="14">
        <f t="shared" si="1"/>
        <v>81.74</v>
      </c>
      <c r="J24" s="10">
        <v>1</v>
      </c>
    </row>
    <row r="25" ht="18.8" customHeight="1" spans="1:10">
      <c r="A25" s="10">
        <v>22</v>
      </c>
      <c r="B25" s="11" t="s">
        <v>68</v>
      </c>
      <c r="C25" s="11" t="s">
        <v>66</v>
      </c>
      <c r="D25" s="11" t="s">
        <v>14</v>
      </c>
      <c r="E25" s="12" t="s">
        <v>69</v>
      </c>
      <c r="F25" s="13">
        <f t="shared" si="2"/>
        <v>32.44</v>
      </c>
      <c r="G25" s="13">
        <v>81.5</v>
      </c>
      <c r="H25" s="14">
        <f t="shared" si="0"/>
        <v>48.9</v>
      </c>
      <c r="I25" s="14">
        <f t="shared" si="1"/>
        <v>81.34</v>
      </c>
      <c r="J25" s="10">
        <v>2</v>
      </c>
    </row>
    <row r="26" ht="18.8" customHeight="1" spans="1:10">
      <c r="A26" s="10">
        <v>23</v>
      </c>
      <c r="B26" s="11" t="s">
        <v>70</v>
      </c>
      <c r="C26" s="11" t="s">
        <v>66</v>
      </c>
      <c r="D26" s="11" t="s">
        <v>14</v>
      </c>
      <c r="E26" s="12" t="s">
        <v>71</v>
      </c>
      <c r="F26" s="13">
        <f t="shared" si="2"/>
        <v>30.84</v>
      </c>
      <c r="G26" s="13">
        <v>83.76</v>
      </c>
      <c r="H26" s="14">
        <f t="shared" si="0"/>
        <v>50.256</v>
      </c>
      <c r="I26" s="14">
        <f t="shared" si="1"/>
        <v>81.096</v>
      </c>
      <c r="J26" s="10">
        <v>3</v>
      </c>
    </row>
    <row r="27" ht="18.8" customHeight="1" spans="1:10">
      <c r="A27" s="10">
        <v>24</v>
      </c>
      <c r="B27" s="11" t="s">
        <v>72</v>
      </c>
      <c r="C27" s="11" t="s">
        <v>66</v>
      </c>
      <c r="D27" s="11" t="s">
        <v>14</v>
      </c>
      <c r="E27" s="12" t="s">
        <v>73</v>
      </c>
      <c r="F27" s="13">
        <f t="shared" si="2"/>
        <v>31.22</v>
      </c>
      <c r="G27" s="13">
        <v>81.48</v>
      </c>
      <c r="H27" s="14">
        <f t="shared" si="0"/>
        <v>48.888</v>
      </c>
      <c r="I27" s="14">
        <f t="shared" si="1"/>
        <v>80.108</v>
      </c>
      <c r="J27" s="10">
        <v>4</v>
      </c>
    </row>
    <row r="28" ht="18.8" customHeight="1" spans="1:10">
      <c r="A28" s="10">
        <v>25</v>
      </c>
      <c r="B28" s="11" t="s">
        <v>74</v>
      </c>
      <c r="C28" s="11" t="s">
        <v>66</v>
      </c>
      <c r="D28" s="11" t="s">
        <v>14</v>
      </c>
      <c r="E28" s="12" t="s">
        <v>75</v>
      </c>
      <c r="F28" s="13">
        <f t="shared" si="2"/>
        <v>28.66</v>
      </c>
      <c r="G28" s="13">
        <v>73.2</v>
      </c>
      <c r="H28" s="14">
        <f t="shared" si="0"/>
        <v>43.92</v>
      </c>
      <c r="I28" s="14">
        <f t="shared" si="1"/>
        <v>72.58</v>
      </c>
      <c r="J28" s="10">
        <v>5</v>
      </c>
    </row>
    <row r="29" ht="18.8" customHeight="1" spans="1:10">
      <c r="A29" s="10">
        <v>26</v>
      </c>
      <c r="B29" s="11" t="s">
        <v>76</v>
      </c>
      <c r="C29" s="11" t="s">
        <v>66</v>
      </c>
      <c r="D29" s="11" t="s">
        <v>14</v>
      </c>
      <c r="E29" s="12" t="s">
        <v>46</v>
      </c>
      <c r="F29" s="13">
        <f t="shared" si="2"/>
        <v>34.34</v>
      </c>
      <c r="G29" s="13" t="s">
        <v>41</v>
      </c>
      <c r="H29" s="14" t="s">
        <v>41</v>
      </c>
      <c r="I29" s="14" t="s">
        <v>41</v>
      </c>
      <c r="J29" s="10" t="s">
        <v>41</v>
      </c>
    </row>
    <row r="30" ht="18.8" customHeight="1" spans="1:10">
      <c r="A30" s="10">
        <v>27</v>
      </c>
      <c r="B30" s="11" t="s">
        <v>77</v>
      </c>
      <c r="C30" s="11" t="s">
        <v>78</v>
      </c>
      <c r="D30" s="11" t="s">
        <v>14</v>
      </c>
      <c r="E30" s="12" t="s">
        <v>79</v>
      </c>
      <c r="F30" s="13">
        <f t="shared" si="2"/>
        <v>32.92</v>
      </c>
      <c r="G30" s="13">
        <v>85.9</v>
      </c>
      <c r="H30" s="14">
        <f t="shared" si="0"/>
        <v>51.54</v>
      </c>
      <c r="I30" s="14">
        <f t="shared" si="1"/>
        <v>84.46</v>
      </c>
      <c r="J30" s="10">
        <v>1</v>
      </c>
    </row>
    <row r="31" ht="18.8" customHeight="1" spans="1:10">
      <c r="A31" s="10">
        <v>28</v>
      </c>
      <c r="B31" s="11" t="s">
        <v>80</v>
      </c>
      <c r="C31" s="11" t="s">
        <v>78</v>
      </c>
      <c r="D31" s="11" t="s">
        <v>14</v>
      </c>
      <c r="E31" s="12" t="s">
        <v>81</v>
      </c>
      <c r="F31" s="13">
        <f t="shared" si="2"/>
        <v>32.12</v>
      </c>
      <c r="G31" s="13">
        <v>87</v>
      </c>
      <c r="H31" s="14">
        <f t="shared" si="0"/>
        <v>52.2</v>
      </c>
      <c r="I31" s="14">
        <f t="shared" si="1"/>
        <v>84.32</v>
      </c>
      <c r="J31" s="10">
        <v>2</v>
      </c>
    </row>
    <row r="32" ht="18.8" customHeight="1" spans="1:10">
      <c r="A32" s="10">
        <v>29</v>
      </c>
      <c r="B32" s="11" t="s">
        <v>82</v>
      </c>
      <c r="C32" s="11" t="s">
        <v>78</v>
      </c>
      <c r="D32" s="11" t="s">
        <v>14</v>
      </c>
      <c r="E32" s="12" t="s">
        <v>83</v>
      </c>
      <c r="F32" s="13">
        <f t="shared" si="2"/>
        <v>32.2</v>
      </c>
      <c r="G32" s="13">
        <v>85</v>
      </c>
      <c r="H32" s="14">
        <f t="shared" si="0"/>
        <v>51</v>
      </c>
      <c r="I32" s="14">
        <f t="shared" si="1"/>
        <v>83.2</v>
      </c>
      <c r="J32" s="10">
        <v>3</v>
      </c>
    </row>
    <row r="33" ht="18.8" customHeight="1" spans="1:10">
      <c r="A33" s="10">
        <v>30</v>
      </c>
      <c r="B33" s="11" t="s">
        <v>84</v>
      </c>
      <c r="C33" s="11" t="s">
        <v>78</v>
      </c>
      <c r="D33" s="11" t="s">
        <v>14</v>
      </c>
      <c r="E33" s="12" t="s">
        <v>67</v>
      </c>
      <c r="F33" s="13">
        <f t="shared" si="2"/>
        <v>32.72</v>
      </c>
      <c r="G33" s="13">
        <v>83.4</v>
      </c>
      <c r="H33" s="14">
        <f t="shared" si="0"/>
        <v>50.04</v>
      </c>
      <c r="I33" s="14">
        <f t="shared" si="1"/>
        <v>82.76</v>
      </c>
      <c r="J33" s="10">
        <v>4</v>
      </c>
    </row>
    <row r="34" ht="18.8" customHeight="1" spans="1:10">
      <c r="A34" s="10">
        <v>31</v>
      </c>
      <c r="B34" s="11" t="s">
        <v>85</v>
      </c>
      <c r="C34" s="11" t="s">
        <v>78</v>
      </c>
      <c r="D34" s="11" t="s">
        <v>14</v>
      </c>
      <c r="E34" s="12" t="s">
        <v>86</v>
      </c>
      <c r="F34" s="13">
        <f t="shared" si="2"/>
        <v>32.3</v>
      </c>
      <c r="G34" s="13">
        <v>84.1</v>
      </c>
      <c r="H34" s="14">
        <f t="shared" si="0"/>
        <v>50.46</v>
      </c>
      <c r="I34" s="14">
        <f t="shared" si="1"/>
        <v>82.76</v>
      </c>
      <c r="J34" s="10">
        <v>5</v>
      </c>
    </row>
    <row r="35" ht="18.8" customHeight="1" spans="1:10">
      <c r="A35" s="10">
        <v>32</v>
      </c>
      <c r="B35" s="11" t="s">
        <v>87</v>
      </c>
      <c r="C35" s="11" t="s">
        <v>78</v>
      </c>
      <c r="D35" s="11" t="s">
        <v>14</v>
      </c>
      <c r="E35" s="12" t="s">
        <v>88</v>
      </c>
      <c r="F35" s="13">
        <f t="shared" si="2"/>
        <v>32.08</v>
      </c>
      <c r="G35" s="13">
        <v>82.2</v>
      </c>
      <c r="H35" s="14">
        <f t="shared" si="0"/>
        <v>49.32</v>
      </c>
      <c r="I35" s="14">
        <f t="shared" si="1"/>
        <v>81.4</v>
      </c>
      <c r="J35" s="10">
        <v>6</v>
      </c>
    </row>
    <row r="36" ht="18.8" customHeight="1" spans="1:10">
      <c r="A36" s="10">
        <v>33</v>
      </c>
      <c r="B36" s="11" t="s">
        <v>89</v>
      </c>
      <c r="C36" s="11" t="s">
        <v>90</v>
      </c>
      <c r="D36" s="11" t="s">
        <v>14</v>
      </c>
      <c r="E36" s="12" t="s">
        <v>91</v>
      </c>
      <c r="F36" s="13">
        <f t="shared" si="2"/>
        <v>30.76</v>
      </c>
      <c r="G36" s="13">
        <v>84</v>
      </c>
      <c r="H36" s="14">
        <f t="shared" ref="H36:H67" si="3">G36*0.6</f>
        <v>50.4</v>
      </c>
      <c r="I36" s="14">
        <f t="shared" ref="I36:I67" si="4">F36+H36</f>
        <v>81.16</v>
      </c>
      <c r="J36" s="10">
        <v>1</v>
      </c>
    </row>
    <row r="37" ht="18.8" customHeight="1" spans="1:10">
      <c r="A37" s="10">
        <v>34</v>
      </c>
      <c r="B37" s="11" t="s">
        <v>92</v>
      </c>
      <c r="C37" s="11" t="s">
        <v>90</v>
      </c>
      <c r="D37" s="11" t="s">
        <v>14</v>
      </c>
      <c r="E37" s="12" t="s">
        <v>93</v>
      </c>
      <c r="F37" s="13">
        <f t="shared" si="2"/>
        <v>29.94</v>
      </c>
      <c r="G37" s="13">
        <v>80.5</v>
      </c>
      <c r="H37" s="14">
        <f t="shared" si="3"/>
        <v>48.3</v>
      </c>
      <c r="I37" s="14">
        <f t="shared" si="4"/>
        <v>78.24</v>
      </c>
      <c r="J37" s="10">
        <v>2</v>
      </c>
    </row>
    <row r="38" ht="18.8" customHeight="1" spans="1:10">
      <c r="A38" s="10">
        <v>35</v>
      </c>
      <c r="B38" s="11" t="s">
        <v>94</v>
      </c>
      <c r="C38" s="11" t="s">
        <v>90</v>
      </c>
      <c r="D38" s="11" t="s">
        <v>14</v>
      </c>
      <c r="E38" s="12" t="s">
        <v>51</v>
      </c>
      <c r="F38" s="13">
        <f t="shared" si="2"/>
        <v>30.9</v>
      </c>
      <c r="G38" s="13">
        <v>78.6</v>
      </c>
      <c r="H38" s="14">
        <f t="shared" si="3"/>
        <v>47.16</v>
      </c>
      <c r="I38" s="14">
        <f t="shared" si="4"/>
        <v>78.06</v>
      </c>
      <c r="J38" s="10">
        <v>3</v>
      </c>
    </row>
    <row r="39" ht="18.8" customHeight="1" spans="1:10">
      <c r="A39" s="10">
        <v>36</v>
      </c>
      <c r="B39" s="11" t="s">
        <v>95</v>
      </c>
      <c r="C39" s="11" t="s">
        <v>90</v>
      </c>
      <c r="D39" s="11" t="s">
        <v>14</v>
      </c>
      <c r="E39" s="12" t="s">
        <v>96</v>
      </c>
      <c r="F39" s="13">
        <f t="shared" si="2"/>
        <v>29.66</v>
      </c>
      <c r="G39" s="13">
        <v>79.2</v>
      </c>
      <c r="H39" s="14">
        <f t="shared" si="3"/>
        <v>47.52</v>
      </c>
      <c r="I39" s="14">
        <f t="shared" si="4"/>
        <v>77.18</v>
      </c>
      <c r="J39" s="10">
        <v>4</v>
      </c>
    </row>
    <row r="40" ht="18.8" customHeight="1" spans="1:10">
      <c r="A40" s="10">
        <v>37</v>
      </c>
      <c r="B40" s="11" t="s">
        <v>97</v>
      </c>
      <c r="C40" s="11" t="s">
        <v>90</v>
      </c>
      <c r="D40" s="11" t="s">
        <v>14</v>
      </c>
      <c r="E40" s="12" t="s">
        <v>98</v>
      </c>
      <c r="F40" s="13">
        <f t="shared" si="2"/>
        <v>29.7</v>
      </c>
      <c r="G40" s="13">
        <v>78.8</v>
      </c>
      <c r="H40" s="14">
        <f t="shared" si="3"/>
        <v>47.28</v>
      </c>
      <c r="I40" s="14">
        <f t="shared" si="4"/>
        <v>76.98</v>
      </c>
      <c r="J40" s="10">
        <v>5</v>
      </c>
    </row>
    <row r="41" ht="18.8" customHeight="1" spans="1:10">
      <c r="A41" s="10">
        <v>38</v>
      </c>
      <c r="B41" s="11" t="s">
        <v>99</v>
      </c>
      <c r="C41" s="11" t="s">
        <v>90</v>
      </c>
      <c r="D41" s="11" t="s">
        <v>14</v>
      </c>
      <c r="E41" s="12" t="s">
        <v>100</v>
      </c>
      <c r="F41" s="13">
        <f t="shared" si="2"/>
        <v>30.06</v>
      </c>
      <c r="G41" s="13">
        <v>78</v>
      </c>
      <c r="H41" s="14">
        <f t="shared" si="3"/>
        <v>46.8</v>
      </c>
      <c r="I41" s="14">
        <f t="shared" si="4"/>
        <v>76.86</v>
      </c>
      <c r="J41" s="10">
        <v>6</v>
      </c>
    </row>
    <row r="42" ht="18.8" customHeight="1" spans="1:10">
      <c r="A42" s="10">
        <v>39</v>
      </c>
      <c r="B42" s="11" t="s">
        <v>101</v>
      </c>
      <c r="C42" s="11" t="s">
        <v>90</v>
      </c>
      <c r="D42" s="11" t="s">
        <v>14</v>
      </c>
      <c r="E42" s="12" t="s">
        <v>102</v>
      </c>
      <c r="F42" s="13">
        <f t="shared" si="2"/>
        <v>29.86</v>
      </c>
      <c r="G42" s="13">
        <v>77.8</v>
      </c>
      <c r="H42" s="14">
        <f t="shared" si="3"/>
        <v>46.68</v>
      </c>
      <c r="I42" s="14">
        <f t="shared" si="4"/>
        <v>76.54</v>
      </c>
      <c r="J42" s="10">
        <v>7</v>
      </c>
    </row>
    <row r="43" ht="18.8" customHeight="1" spans="1:10">
      <c r="A43" s="10">
        <v>40</v>
      </c>
      <c r="B43" s="11" t="s">
        <v>103</v>
      </c>
      <c r="C43" s="11" t="s">
        <v>90</v>
      </c>
      <c r="D43" s="11" t="s">
        <v>14</v>
      </c>
      <c r="E43" s="12" t="s">
        <v>104</v>
      </c>
      <c r="F43" s="13">
        <f t="shared" si="2"/>
        <v>29.82</v>
      </c>
      <c r="G43" s="13">
        <v>74.8</v>
      </c>
      <c r="H43" s="14">
        <f t="shared" si="3"/>
        <v>44.88</v>
      </c>
      <c r="I43" s="14">
        <f t="shared" si="4"/>
        <v>74.7</v>
      </c>
      <c r="J43" s="10">
        <v>8</v>
      </c>
    </row>
    <row r="44" ht="18.8" customHeight="1" spans="1:10">
      <c r="A44" s="10">
        <v>41</v>
      </c>
      <c r="B44" s="11" t="s">
        <v>105</v>
      </c>
      <c r="C44" s="11" t="s">
        <v>90</v>
      </c>
      <c r="D44" s="11" t="s">
        <v>14</v>
      </c>
      <c r="E44" s="12" t="s">
        <v>106</v>
      </c>
      <c r="F44" s="13">
        <f t="shared" si="2"/>
        <v>29.38</v>
      </c>
      <c r="G44" s="13" t="s">
        <v>41</v>
      </c>
      <c r="H44" s="14" t="s">
        <v>41</v>
      </c>
      <c r="I44" s="14" t="s">
        <v>41</v>
      </c>
      <c r="J44" s="10" t="s">
        <v>41</v>
      </c>
    </row>
    <row r="45" ht="18.8" customHeight="1" spans="1:10">
      <c r="A45" s="10">
        <v>42</v>
      </c>
      <c r="B45" s="11" t="s">
        <v>107</v>
      </c>
      <c r="C45" s="11" t="s">
        <v>108</v>
      </c>
      <c r="D45" s="11" t="s">
        <v>14</v>
      </c>
      <c r="E45" s="12" t="s">
        <v>109</v>
      </c>
      <c r="F45" s="13">
        <f t="shared" si="2"/>
        <v>33.06</v>
      </c>
      <c r="G45" s="13">
        <v>83.7</v>
      </c>
      <c r="H45" s="14">
        <f t="shared" si="3"/>
        <v>50.22</v>
      </c>
      <c r="I45" s="14">
        <f t="shared" si="4"/>
        <v>83.28</v>
      </c>
      <c r="J45" s="10">
        <v>1</v>
      </c>
    </row>
    <row r="46" ht="18.8" customHeight="1" spans="1:10">
      <c r="A46" s="10">
        <v>43</v>
      </c>
      <c r="B46" s="11" t="s">
        <v>110</v>
      </c>
      <c r="C46" s="11" t="s">
        <v>108</v>
      </c>
      <c r="D46" s="11" t="s">
        <v>14</v>
      </c>
      <c r="E46" s="12" t="s">
        <v>111</v>
      </c>
      <c r="F46" s="13">
        <f t="shared" si="2"/>
        <v>30.92</v>
      </c>
      <c r="G46" s="13">
        <v>87.1</v>
      </c>
      <c r="H46" s="14">
        <f t="shared" si="3"/>
        <v>52.26</v>
      </c>
      <c r="I46" s="14">
        <f t="shared" si="4"/>
        <v>83.18</v>
      </c>
      <c r="J46" s="10">
        <v>2</v>
      </c>
    </row>
    <row r="47" ht="18.8" customHeight="1" spans="1:10">
      <c r="A47" s="10">
        <v>44</v>
      </c>
      <c r="B47" s="11" t="s">
        <v>112</v>
      </c>
      <c r="C47" s="11" t="s">
        <v>108</v>
      </c>
      <c r="D47" s="11" t="s">
        <v>14</v>
      </c>
      <c r="E47" s="12" t="s">
        <v>109</v>
      </c>
      <c r="F47" s="13">
        <f t="shared" si="2"/>
        <v>33.06</v>
      </c>
      <c r="G47" s="13">
        <v>77.8</v>
      </c>
      <c r="H47" s="14">
        <f t="shared" si="3"/>
        <v>46.68</v>
      </c>
      <c r="I47" s="14">
        <f t="shared" si="4"/>
        <v>79.74</v>
      </c>
      <c r="J47" s="10">
        <v>3</v>
      </c>
    </row>
    <row r="48" ht="18.8" customHeight="1" spans="1:10">
      <c r="A48" s="10">
        <v>45</v>
      </c>
      <c r="B48" s="11" t="s">
        <v>113</v>
      </c>
      <c r="C48" s="11" t="s">
        <v>108</v>
      </c>
      <c r="D48" s="11" t="s">
        <v>14</v>
      </c>
      <c r="E48" s="12" t="s">
        <v>114</v>
      </c>
      <c r="F48" s="13">
        <f t="shared" si="2"/>
        <v>31.3</v>
      </c>
      <c r="G48" s="13">
        <v>80.2</v>
      </c>
      <c r="H48" s="14">
        <f t="shared" si="3"/>
        <v>48.12</v>
      </c>
      <c r="I48" s="14">
        <f t="shared" si="4"/>
        <v>79.42</v>
      </c>
      <c r="J48" s="10">
        <v>4</v>
      </c>
    </row>
    <row r="49" ht="18.8" customHeight="1" spans="1:10">
      <c r="A49" s="10">
        <v>46</v>
      </c>
      <c r="B49" s="11" t="s">
        <v>115</v>
      </c>
      <c r="C49" s="11" t="s">
        <v>108</v>
      </c>
      <c r="D49" s="11" t="s">
        <v>14</v>
      </c>
      <c r="E49" s="12" t="s">
        <v>116</v>
      </c>
      <c r="F49" s="13">
        <f t="shared" si="2"/>
        <v>29.34</v>
      </c>
      <c r="G49" s="13">
        <v>78.9</v>
      </c>
      <c r="H49" s="14">
        <f t="shared" si="3"/>
        <v>47.34</v>
      </c>
      <c r="I49" s="14">
        <f t="shared" si="4"/>
        <v>76.68</v>
      </c>
      <c r="J49" s="10">
        <v>5</v>
      </c>
    </row>
    <row r="50" ht="18.8" customHeight="1" spans="1:10">
      <c r="A50" s="10">
        <v>47</v>
      </c>
      <c r="B50" s="11" t="s">
        <v>117</v>
      </c>
      <c r="C50" s="11" t="s">
        <v>108</v>
      </c>
      <c r="D50" s="11" t="s">
        <v>14</v>
      </c>
      <c r="E50" s="12" t="s">
        <v>118</v>
      </c>
      <c r="F50" s="13">
        <f t="shared" si="2"/>
        <v>30.04</v>
      </c>
      <c r="G50" s="13" t="s">
        <v>41</v>
      </c>
      <c r="H50" s="14" t="s">
        <v>41</v>
      </c>
      <c r="I50" s="14" t="s">
        <v>41</v>
      </c>
      <c r="J50" s="10" t="s">
        <v>41</v>
      </c>
    </row>
    <row r="51" ht="18.8" customHeight="1" spans="1:10">
      <c r="A51" s="10">
        <v>48</v>
      </c>
      <c r="B51" s="11" t="s">
        <v>119</v>
      </c>
      <c r="C51" s="11" t="s">
        <v>120</v>
      </c>
      <c r="D51" s="11" t="s">
        <v>14</v>
      </c>
      <c r="E51" s="12" t="s">
        <v>121</v>
      </c>
      <c r="F51" s="13">
        <f t="shared" si="2"/>
        <v>33.18</v>
      </c>
      <c r="G51" s="13">
        <v>91</v>
      </c>
      <c r="H51" s="14">
        <f t="shared" si="3"/>
        <v>54.6</v>
      </c>
      <c r="I51" s="14">
        <f t="shared" si="4"/>
        <v>87.78</v>
      </c>
      <c r="J51" s="10">
        <v>1</v>
      </c>
    </row>
    <row r="52" ht="18.8" customHeight="1" spans="1:10">
      <c r="A52" s="10">
        <v>49</v>
      </c>
      <c r="B52" s="11" t="s">
        <v>122</v>
      </c>
      <c r="C52" s="11" t="s">
        <v>120</v>
      </c>
      <c r="D52" s="11" t="s">
        <v>14</v>
      </c>
      <c r="E52" s="12" t="s">
        <v>123</v>
      </c>
      <c r="F52" s="13">
        <f t="shared" si="2"/>
        <v>33.14</v>
      </c>
      <c r="G52" s="13">
        <v>89</v>
      </c>
      <c r="H52" s="14">
        <f t="shared" si="3"/>
        <v>53.4</v>
      </c>
      <c r="I52" s="14">
        <f t="shared" si="4"/>
        <v>86.54</v>
      </c>
      <c r="J52" s="10">
        <v>2</v>
      </c>
    </row>
    <row r="53" ht="18.8" customHeight="1" spans="1:10">
      <c r="A53" s="10">
        <v>50</v>
      </c>
      <c r="B53" s="11" t="s">
        <v>124</v>
      </c>
      <c r="C53" s="11" t="s">
        <v>120</v>
      </c>
      <c r="D53" s="11" t="s">
        <v>14</v>
      </c>
      <c r="E53" s="12" t="s">
        <v>125</v>
      </c>
      <c r="F53" s="13">
        <f t="shared" si="2"/>
        <v>32.82</v>
      </c>
      <c r="G53" s="13">
        <v>83.8</v>
      </c>
      <c r="H53" s="14">
        <f t="shared" si="3"/>
        <v>50.28</v>
      </c>
      <c r="I53" s="14">
        <f t="shared" si="4"/>
        <v>83.1</v>
      </c>
      <c r="J53" s="10">
        <v>3</v>
      </c>
    </row>
    <row r="54" ht="18.8" customHeight="1" spans="1:10">
      <c r="A54" s="10">
        <v>51</v>
      </c>
      <c r="B54" s="11" t="s">
        <v>126</v>
      </c>
      <c r="C54" s="11" t="s">
        <v>120</v>
      </c>
      <c r="D54" s="11" t="s">
        <v>14</v>
      </c>
      <c r="E54" s="12" t="s">
        <v>127</v>
      </c>
      <c r="F54" s="13">
        <f t="shared" si="2"/>
        <v>31.02</v>
      </c>
      <c r="G54" s="13">
        <v>82.4</v>
      </c>
      <c r="H54" s="14">
        <f t="shared" si="3"/>
        <v>49.44</v>
      </c>
      <c r="I54" s="14">
        <f t="shared" si="4"/>
        <v>80.46</v>
      </c>
      <c r="J54" s="10">
        <v>4</v>
      </c>
    </row>
    <row r="55" ht="18.8" customHeight="1" spans="1:10">
      <c r="A55" s="10">
        <v>52</v>
      </c>
      <c r="B55" s="11" t="s">
        <v>128</v>
      </c>
      <c r="C55" s="11" t="s">
        <v>120</v>
      </c>
      <c r="D55" s="11" t="s">
        <v>14</v>
      </c>
      <c r="E55" s="12" t="s">
        <v>129</v>
      </c>
      <c r="F55" s="13">
        <f t="shared" si="2"/>
        <v>32.96</v>
      </c>
      <c r="G55" s="13">
        <v>76.6</v>
      </c>
      <c r="H55" s="14">
        <f t="shared" si="3"/>
        <v>45.96</v>
      </c>
      <c r="I55" s="14">
        <f t="shared" si="4"/>
        <v>78.92</v>
      </c>
      <c r="J55" s="10">
        <v>5</v>
      </c>
    </row>
    <row r="56" ht="18.8" customHeight="1" spans="1:10">
      <c r="A56" s="10">
        <v>53</v>
      </c>
      <c r="B56" s="11" t="s">
        <v>130</v>
      </c>
      <c r="C56" s="11" t="s">
        <v>120</v>
      </c>
      <c r="D56" s="11" t="s">
        <v>14</v>
      </c>
      <c r="E56" s="12" t="s">
        <v>131</v>
      </c>
      <c r="F56" s="13" t="s">
        <v>132</v>
      </c>
      <c r="G56" s="13">
        <v>75.7</v>
      </c>
      <c r="H56" s="14">
        <f t="shared" si="3"/>
        <v>45.42</v>
      </c>
      <c r="I56" s="14">
        <f t="shared" si="4"/>
        <v>77.02</v>
      </c>
      <c r="J56" s="10">
        <v>6</v>
      </c>
    </row>
    <row r="57" ht="18.8" customHeight="1" spans="1:10">
      <c r="A57" s="10">
        <v>54</v>
      </c>
      <c r="B57" s="11" t="s">
        <v>133</v>
      </c>
      <c r="C57" s="11" t="s">
        <v>134</v>
      </c>
      <c r="D57" s="11" t="s">
        <v>14</v>
      </c>
      <c r="E57" s="12" t="s">
        <v>135</v>
      </c>
      <c r="F57" s="13">
        <f t="shared" ref="F57:F89" si="5">E57*0.4</f>
        <v>35.36</v>
      </c>
      <c r="G57" s="13">
        <v>83.9</v>
      </c>
      <c r="H57" s="14">
        <f t="shared" si="3"/>
        <v>50.34</v>
      </c>
      <c r="I57" s="14">
        <f t="shared" si="4"/>
        <v>85.7</v>
      </c>
      <c r="J57" s="10">
        <v>1</v>
      </c>
    </row>
    <row r="58" ht="18.8" customHeight="1" spans="1:10">
      <c r="A58" s="10">
        <v>55</v>
      </c>
      <c r="B58" s="11" t="s">
        <v>136</v>
      </c>
      <c r="C58" s="11" t="s">
        <v>134</v>
      </c>
      <c r="D58" s="11" t="s">
        <v>14</v>
      </c>
      <c r="E58" s="12" t="s">
        <v>137</v>
      </c>
      <c r="F58" s="13">
        <f t="shared" si="5"/>
        <v>35.14</v>
      </c>
      <c r="G58" s="13">
        <v>83.6</v>
      </c>
      <c r="H58" s="14">
        <f t="shared" si="3"/>
        <v>50.16</v>
      </c>
      <c r="I58" s="14">
        <f t="shared" si="4"/>
        <v>85.3</v>
      </c>
      <c r="J58" s="10">
        <v>2</v>
      </c>
    </row>
    <row r="59" ht="18.8" customHeight="1" spans="1:10">
      <c r="A59" s="10">
        <v>56</v>
      </c>
      <c r="B59" s="11" t="s">
        <v>138</v>
      </c>
      <c r="C59" s="11" t="s">
        <v>134</v>
      </c>
      <c r="D59" s="11" t="s">
        <v>14</v>
      </c>
      <c r="E59" s="12" t="s">
        <v>139</v>
      </c>
      <c r="F59" s="13">
        <f t="shared" si="5"/>
        <v>33.46</v>
      </c>
      <c r="G59" s="13">
        <v>82.6</v>
      </c>
      <c r="H59" s="14">
        <f t="shared" si="3"/>
        <v>49.56</v>
      </c>
      <c r="I59" s="14">
        <f t="shared" si="4"/>
        <v>83.02</v>
      </c>
      <c r="J59" s="10">
        <v>3</v>
      </c>
    </row>
    <row r="60" ht="18.8" customHeight="1" spans="1:10">
      <c r="A60" s="10">
        <v>57</v>
      </c>
      <c r="B60" s="11" t="s">
        <v>140</v>
      </c>
      <c r="C60" s="11" t="s">
        <v>134</v>
      </c>
      <c r="D60" s="11" t="s">
        <v>14</v>
      </c>
      <c r="E60" s="12" t="s">
        <v>141</v>
      </c>
      <c r="F60" s="13">
        <f t="shared" si="5"/>
        <v>32.24</v>
      </c>
      <c r="G60" s="13">
        <v>79.1</v>
      </c>
      <c r="H60" s="14">
        <f t="shared" si="3"/>
        <v>47.46</v>
      </c>
      <c r="I60" s="14">
        <f t="shared" si="4"/>
        <v>79.7</v>
      </c>
      <c r="J60" s="10">
        <v>4</v>
      </c>
    </row>
    <row r="61" ht="18.8" customHeight="1" spans="1:10">
      <c r="A61" s="10">
        <v>58</v>
      </c>
      <c r="B61" s="11" t="s">
        <v>142</v>
      </c>
      <c r="C61" s="11" t="s">
        <v>134</v>
      </c>
      <c r="D61" s="11" t="s">
        <v>14</v>
      </c>
      <c r="E61" s="12" t="s">
        <v>143</v>
      </c>
      <c r="F61" s="13">
        <f t="shared" si="5"/>
        <v>32.64</v>
      </c>
      <c r="G61" s="13">
        <v>78.2</v>
      </c>
      <c r="H61" s="14">
        <f t="shared" si="3"/>
        <v>46.92</v>
      </c>
      <c r="I61" s="14">
        <f t="shared" si="4"/>
        <v>79.56</v>
      </c>
      <c r="J61" s="10">
        <v>5</v>
      </c>
    </row>
    <row r="62" ht="18.8" customHeight="1" spans="1:10">
      <c r="A62" s="10">
        <v>59</v>
      </c>
      <c r="B62" s="11" t="s">
        <v>144</v>
      </c>
      <c r="C62" s="11" t="s">
        <v>134</v>
      </c>
      <c r="D62" s="11" t="s">
        <v>14</v>
      </c>
      <c r="E62" s="12" t="s">
        <v>145</v>
      </c>
      <c r="F62" s="13">
        <f t="shared" si="5"/>
        <v>33.68</v>
      </c>
      <c r="G62" s="13">
        <v>67.5</v>
      </c>
      <c r="H62" s="14">
        <f t="shared" si="3"/>
        <v>40.5</v>
      </c>
      <c r="I62" s="14">
        <f t="shared" si="4"/>
        <v>74.18</v>
      </c>
      <c r="J62" s="10">
        <v>6</v>
      </c>
    </row>
    <row r="63" ht="18.8" customHeight="1" spans="1:10">
      <c r="A63" s="10">
        <v>60</v>
      </c>
      <c r="B63" s="11" t="s">
        <v>146</v>
      </c>
      <c r="C63" s="11" t="s">
        <v>134</v>
      </c>
      <c r="D63" s="11" t="s">
        <v>14</v>
      </c>
      <c r="E63" s="12" t="s">
        <v>147</v>
      </c>
      <c r="F63" s="13">
        <f t="shared" si="5"/>
        <v>34.02</v>
      </c>
      <c r="G63" s="13" t="s">
        <v>41</v>
      </c>
      <c r="H63" s="14" t="s">
        <v>41</v>
      </c>
      <c r="I63" s="14" t="s">
        <v>41</v>
      </c>
      <c r="J63" s="10" t="s">
        <v>41</v>
      </c>
    </row>
    <row r="64" ht="18.8" customHeight="1" spans="1:10">
      <c r="A64" s="10">
        <v>61</v>
      </c>
      <c r="B64" s="11" t="s">
        <v>148</v>
      </c>
      <c r="C64" s="11" t="s">
        <v>134</v>
      </c>
      <c r="D64" s="11" t="s">
        <v>14</v>
      </c>
      <c r="E64" s="12" t="s">
        <v>149</v>
      </c>
      <c r="F64" s="13">
        <f t="shared" si="5"/>
        <v>31.82</v>
      </c>
      <c r="G64" s="13" t="s">
        <v>41</v>
      </c>
      <c r="H64" s="14" t="s">
        <v>41</v>
      </c>
      <c r="I64" s="14" t="s">
        <v>41</v>
      </c>
      <c r="J64" s="10" t="s">
        <v>41</v>
      </c>
    </row>
    <row r="65" ht="18.8" customHeight="1" spans="1:10">
      <c r="A65" s="10">
        <v>62</v>
      </c>
      <c r="B65" s="11" t="s">
        <v>150</v>
      </c>
      <c r="C65" s="11" t="s">
        <v>134</v>
      </c>
      <c r="D65" s="11" t="s">
        <v>14</v>
      </c>
      <c r="E65" s="12" t="s">
        <v>151</v>
      </c>
      <c r="F65" s="13">
        <f t="shared" si="5"/>
        <v>30.7</v>
      </c>
      <c r="G65" s="13" t="s">
        <v>41</v>
      </c>
      <c r="H65" s="14" t="s">
        <v>41</v>
      </c>
      <c r="I65" s="14" t="s">
        <v>41</v>
      </c>
      <c r="J65" s="10" t="s">
        <v>41</v>
      </c>
    </row>
    <row r="66" ht="18.8" customHeight="1" spans="1:10">
      <c r="A66" s="10">
        <v>63</v>
      </c>
      <c r="B66" s="11" t="s">
        <v>152</v>
      </c>
      <c r="C66" s="11" t="s">
        <v>153</v>
      </c>
      <c r="D66" s="11" t="s">
        <v>14</v>
      </c>
      <c r="E66" s="12" t="s">
        <v>111</v>
      </c>
      <c r="F66" s="13">
        <f t="shared" si="5"/>
        <v>30.92</v>
      </c>
      <c r="G66" s="13">
        <v>86.5</v>
      </c>
      <c r="H66" s="14">
        <f t="shared" si="3"/>
        <v>51.9</v>
      </c>
      <c r="I66" s="14">
        <f t="shared" si="4"/>
        <v>82.82</v>
      </c>
      <c r="J66" s="10">
        <v>1</v>
      </c>
    </row>
    <row r="67" ht="18.8" customHeight="1" spans="1:10">
      <c r="A67" s="10">
        <v>64</v>
      </c>
      <c r="B67" s="11" t="s">
        <v>154</v>
      </c>
      <c r="C67" s="11" t="s">
        <v>153</v>
      </c>
      <c r="D67" s="11" t="s">
        <v>14</v>
      </c>
      <c r="E67" s="12" t="s">
        <v>155</v>
      </c>
      <c r="F67" s="13">
        <f t="shared" si="5"/>
        <v>30.72</v>
      </c>
      <c r="G67" s="13">
        <v>74.3</v>
      </c>
      <c r="H67" s="14">
        <f t="shared" si="3"/>
        <v>44.58</v>
      </c>
      <c r="I67" s="14">
        <f t="shared" si="4"/>
        <v>75.3</v>
      </c>
      <c r="J67" s="10">
        <v>2</v>
      </c>
    </row>
    <row r="68" ht="18.8" customHeight="1" spans="1:10">
      <c r="A68" s="10">
        <v>65</v>
      </c>
      <c r="B68" s="11" t="s">
        <v>156</v>
      </c>
      <c r="C68" s="11" t="s">
        <v>153</v>
      </c>
      <c r="D68" s="11" t="s">
        <v>14</v>
      </c>
      <c r="E68" s="12" t="s">
        <v>157</v>
      </c>
      <c r="F68" s="13">
        <f t="shared" si="5"/>
        <v>32.42</v>
      </c>
      <c r="G68" s="13" t="s">
        <v>41</v>
      </c>
      <c r="H68" s="14" t="s">
        <v>41</v>
      </c>
      <c r="I68" s="14" t="s">
        <v>41</v>
      </c>
      <c r="J68" s="10" t="s">
        <v>41</v>
      </c>
    </row>
    <row r="69" ht="18.8" customHeight="1" spans="1:10">
      <c r="A69" s="10">
        <v>66</v>
      </c>
      <c r="B69" s="11" t="s">
        <v>158</v>
      </c>
      <c r="C69" s="11" t="s">
        <v>159</v>
      </c>
      <c r="D69" s="11" t="s">
        <v>14</v>
      </c>
      <c r="E69" s="12" t="s">
        <v>160</v>
      </c>
      <c r="F69" s="13">
        <f t="shared" si="5"/>
        <v>32.4</v>
      </c>
      <c r="G69" s="13">
        <v>90.44</v>
      </c>
      <c r="H69" s="14">
        <f t="shared" ref="H69:H87" si="6">G69*0.6</f>
        <v>54.264</v>
      </c>
      <c r="I69" s="14">
        <f t="shared" ref="I69:I87" si="7">F69+H69</f>
        <v>86.664</v>
      </c>
      <c r="J69" s="10">
        <v>1</v>
      </c>
    </row>
    <row r="70" ht="18.8" customHeight="1" spans="1:10">
      <c r="A70" s="10">
        <v>67</v>
      </c>
      <c r="B70" s="11" t="s">
        <v>161</v>
      </c>
      <c r="C70" s="11" t="s">
        <v>159</v>
      </c>
      <c r="D70" s="11" t="s">
        <v>14</v>
      </c>
      <c r="E70" s="12" t="s">
        <v>162</v>
      </c>
      <c r="F70" s="13">
        <f t="shared" si="5"/>
        <v>30.56</v>
      </c>
      <c r="G70" s="13">
        <v>90.76</v>
      </c>
      <c r="H70" s="14">
        <f t="shared" si="6"/>
        <v>54.456</v>
      </c>
      <c r="I70" s="14">
        <f t="shared" si="7"/>
        <v>85.016</v>
      </c>
      <c r="J70" s="10">
        <v>2</v>
      </c>
    </row>
    <row r="71" ht="18.8" customHeight="1" spans="1:10">
      <c r="A71" s="10">
        <v>68</v>
      </c>
      <c r="B71" s="11" t="s">
        <v>163</v>
      </c>
      <c r="C71" s="11" t="s">
        <v>159</v>
      </c>
      <c r="D71" s="11" t="s">
        <v>14</v>
      </c>
      <c r="E71" s="12" t="s">
        <v>164</v>
      </c>
      <c r="F71" s="13">
        <f t="shared" si="5"/>
        <v>30.78</v>
      </c>
      <c r="G71" s="13">
        <v>88.42</v>
      </c>
      <c r="H71" s="14">
        <f t="shared" si="6"/>
        <v>53.052</v>
      </c>
      <c r="I71" s="14">
        <f t="shared" si="7"/>
        <v>83.832</v>
      </c>
      <c r="J71" s="10">
        <v>3</v>
      </c>
    </row>
    <row r="72" ht="18.8" customHeight="1" spans="1:10">
      <c r="A72" s="10">
        <v>69</v>
      </c>
      <c r="B72" s="11" t="s">
        <v>165</v>
      </c>
      <c r="C72" s="11" t="s">
        <v>159</v>
      </c>
      <c r="D72" s="11" t="s">
        <v>14</v>
      </c>
      <c r="E72" s="12" t="s">
        <v>166</v>
      </c>
      <c r="F72" s="13">
        <f t="shared" si="5"/>
        <v>31.24</v>
      </c>
      <c r="G72" s="13">
        <v>87.52</v>
      </c>
      <c r="H72" s="14">
        <f t="shared" si="6"/>
        <v>52.512</v>
      </c>
      <c r="I72" s="14">
        <f t="shared" si="7"/>
        <v>83.752</v>
      </c>
      <c r="J72" s="10">
        <v>4</v>
      </c>
    </row>
    <row r="73" ht="18.8" customHeight="1" spans="1:10">
      <c r="A73" s="10">
        <v>70</v>
      </c>
      <c r="B73" s="11" t="s">
        <v>167</v>
      </c>
      <c r="C73" s="11" t="s">
        <v>159</v>
      </c>
      <c r="D73" s="11" t="s">
        <v>14</v>
      </c>
      <c r="E73" s="12" t="s">
        <v>168</v>
      </c>
      <c r="F73" s="13">
        <f t="shared" si="5"/>
        <v>31</v>
      </c>
      <c r="G73" s="13">
        <v>87.38</v>
      </c>
      <c r="H73" s="14">
        <f t="shared" si="6"/>
        <v>52.428</v>
      </c>
      <c r="I73" s="14">
        <f t="shared" si="7"/>
        <v>83.428</v>
      </c>
      <c r="J73" s="10">
        <v>5</v>
      </c>
    </row>
    <row r="74" ht="18.8" customHeight="1" spans="1:10">
      <c r="A74" s="10">
        <v>71</v>
      </c>
      <c r="B74" s="11" t="s">
        <v>169</v>
      </c>
      <c r="C74" s="11" t="s">
        <v>159</v>
      </c>
      <c r="D74" s="11" t="s">
        <v>14</v>
      </c>
      <c r="E74" s="12" t="s">
        <v>170</v>
      </c>
      <c r="F74" s="13">
        <f t="shared" si="5"/>
        <v>30.12</v>
      </c>
      <c r="G74" s="13">
        <v>87.82</v>
      </c>
      <c r="H74" s="14">
        <f t="shared" si="6"/>
        <v>52.692</v>
      </c>
      <c r="I74" s="14">
        <f t="shared" si="7"/>
        <v>82.812</v>
      </c>
      <c r="J74" s="10">
        <v>6</v>
      </c>
    </row>
    <row r="75" ht="18.8" customHeight="1" spans="1:10">
      <c r="A75" s="10">
        <v>72</v>
      </c>
      <c r="B75" s="11" t="s">
        <v>171</v>
      </c>
      <c r="C75" s="11" t="s">
        <v>159</v>
      </c>
      <c r="D75" s="11" t="s">
        <v>14</v>
      </c>
      <c r="E75" s="12" t="s">
        <v>170</v>
      </c>
      <c r="F75" s="13">
        <f t="shared" si="5"/>
        <v>30.12</v>
      </c>
      <c r="G75" s="13">
        <v>85.08</v>
      </c>
      <c r="H75" s="14">
        <f t="shared" si="6"/>
        <v>51.048</v>
      </c>
      <c r="I75" s="14">
        <f t="shared" si="7"/>
        <v>81.168</v>
      </c>
      <c r="J75" s="10">
        <v>7</v>
      </c>
    </row>
    <row r="76" ht="18.8" customHeight="1" spans="1:10">
      <c r="A76" s="10">
        <v>73</v>
      </c>
      <c r="B76" s="11" t="s">
        <v>172</v>
      </c>
      <c r="C76" s="11" t="s">
        <v>159</v>
      </c>
      <c r="D76" s="11" t="s">
        <v>14</v>
      </c>
      <c r="E76" s="12" t="s">
        <v>173</v>
      </c>
      <c r="F76" s="13">
        <f t="shared" si="5"/>
        <v>31.28</v>
      </c>
      <c r="G76" s="13">
        <v>82.68</v>
      </c>
      <c r="H76" s="14">
        <f t="shared" si="6"/>
        <v>49.608</v>
      </c>
      <c r="I76" s="14">
        <f t="shared" si="7"/>
        <v>80.888</v>
      </c>
      <c r="J76" s="10">
        <v>8</v>
      </c>
    </row>
    <row r="77" ht="18.8" customHeight="1" spans="1:10">
      <c r="A77" s="10">
        <v>74</v>
      </c>
      <c r="B77" s="11" t="s">
        <v>174</v>
      </c>
      <c r="C77" s="11" t="s">
        <v>159</v>
      </c>
      <c r="D77" s="11" t="s">
        <v>14</v>
      </c>
      <c r="E77" s="12" t="s">
        <v>175</v>
      </c>
      <c r="F77" s="13">
        <f t="shared" si="5"/>
        <v>31.14</v>
      </c>
      <c r="G77" s="13">
        <v>82.64</v>
      </c>
      <c r="H77" s="14">
        <f t="shared" si="6"/>
        <v>49.584</v>
      </c>
      <c r="I77" s="14">
        <f t="shared" si="7"/>
        <v>80.724</v>
      </c>
      <c r="J77" s="10">
        <v>9</v>
      </c>
    </row>
    <row r="78" ht="18.8" customHeight="1" spans="1:10">
      <c r="A78" s="10">
        <v>75</v>
      </c>
      <c r="B78" s="11" t="s">
        <v>176</v>
      </c>
      <c r="C78" s="11" t="s">
        <v>159</v>
      </c>
      <c r="D78" s="11" t="s">
        <v>14</v>
      </c>
      <c r="E78" s="12" t="s">
        <v>164</v>
      </c>
      <c r="F78" s="13">
        <f t="shared" si="5"/>
        <v>30.78</v>
      </c>
      <c r="G78" s="13">
        <v>83.06</v>
      </c>
      <c r="H78" s="14">
        <f t="shared" si="6"/>
        <v>49.836</v>
      </c>
      <c r="I78" s="14">
        <f t="shared" si="7"/>
        <v>80.616</v>
      </c>
      <c r="J78" s="10">
        <v>10</v>
      </c>
    </row>
    <row r="79" ht="18.8" customHeight="1" spans="1:10">
      <c r="A79" s="10">
        <v>76</v>
      </c>
      <c r="B79" s="11" t="s">
        <v>177</v>
      </c>
      <c r="C79" s="11" t="s">
        <v>159</v>
      </c>
      <c r="D79" s="11" t="s">
        <v>14</v>
      </c>
      <c r="E79" s="12" t="s">
        <v>170</v>
      </c>
      <c r="F79" s="13">
        <f t="shared" si="5"/>
        <v>30.12</v>
      </c>
      <c r="G79" s="13">
        <v>83.4</v>
      </c>
      <c r="H79" s="14">
        <f t="shared" si="6"/>
        <v>50.04</v>
      </c>
      <c r="I79" s="14">
        <f t="shared" si="7"/>
        <v>80.16</v>
      </c>
      <c r="J79" s="10">
        <v>11</v>
      </c>
    </row>
    <row r="80" ht="18.8" customHeight="1" spans="1:10">
      <c r="A80" s="10">
        <v>77</v>
      </c>
      <c r="B80" s="11" t="s">
        <v>178</v>
      </c>
      <c r="C80" s="11" t="s">
        <v>159</v>
      </c>
      <c r="D80" s="11" t="s">
        <v>14</v>
      </c>
      <c r="E80" s="12" t="s">
        <v>179</v>
      </c>
      <c r="F80" s="13">
        <f t="shared" si="5"/>
        <v>30.4</v>
      </c>
      <c r="G80" s="13">
        <v>82.8</v>
      </c>
      <c r="H80" s="14">
        <f t="shared" si="6"/>
        <v>49.68</v>
      </c>
      <c r="I80" s="14">
        <f t="shared" si="7"/>
        <v>80.08</v>
      </c>
      <c r="J80" s="10">
        <v>12</v>
      </c>
    </row>
    <row r="81" ht="18.8" customHeight="1" spans="1:10">
      <c r="A81" s="10">
        <v>78</v>
      </c>
      <c r="B81" s="11" t="s">
        <v>180</v>
      </c>
      <c r="C81" s="11" t="s">
        <v>159</v>
      </c>
      <c r="D81" s="11" t="s">
        <v>14</v>
      </c>
      <c r="E81" s="12" t="s">
        <v>173</v>
      </c>
      <c r="F81" s="13">
        <f t="shared" si="5"/>
        <v>31.28</v>
      </c>
      <c r="G81" s="13">
        <v>80.48</v>
      </c>
      <c r="H81" s="14">
        <f t="shared" si="6"/>
        <v>48.288</v>
      </c>
      <c r="I81" s="14">
        <f t="shared" si="7"/>
        <v>79.568</v>
      </c>
      <c r="J81" s="10">
        <v>13</v>
      </c>
    </row>
    <row r="82" ht="18.8" customHeight="1" spans="1:10">
      <c r="A82" s="10">
        <v>79</v>
      </c>
      <c r="B82" s="11" t="s">
        <v>181</v>
      </c>
      <c r="C82" s="11" t="s">
        <v>159</v>
      </c>
      <c r="D82" s="11" t="s">
        <v>14</v>
      </c>
      <c r="E82" s="12" t="s">
        <v>179</v>
      </c>
      <c r="F82" s="13">
        <f t="shared" si="5"/>
        <v>30.4</v>
      </c>
      <c r="G82" s="13">
        <v>81.48</v>
      </c>
      <c r="H82" s="14">
        <f t="shared" si="6"/>
        <v>48.888</v>
      </c>
      <c r="I82" s="14">
        <f t="shared" si="7"/>
        <v>79.288</v>
      </c>
      <c r="J82" s="10">
        <v>14</v>
      </c>
    </row>
    <row r="83" ht="18.8" customHeight="1" spans="1:10">
      <c r="A83" s="10">
        <v>80</v>
      </c>
      <c r="B83" s="11" t="s">
        <v>182</v>
      </c>
      <c r="C83" s="11" t="s">
        <v>159</v>
      </c>
      <c r="D83" s="11" t="s">
        <v>14</v>
      </c>
      <c r="E83" s="12" t="s">
        <v>183</v>
      </c>
      <c r="F83" s="13">
        <f t="shared" si="5"/>
        <v>30.24</v>
      </c>
      <c r="G83" s="13">
        <v>81.3</v>
      </c>
      <c r="H83" s="14">
        <f t="shared" si="6"/>
        <v>48.78</v>
      </c>
      <c r="I83" s="14">
        <f t="shared" si="7"/>
        <v>79.02</v>
      </c>
      <c r="J83" s="10">
        <v>15</v>
      </c>
    </row>
    <row r="84" ht="18.8" customHeight="1" spans="1:10">
      <c r="A84" s="10">
        <v>81</v>
      </c>
      <c r="B84" s="11" t="s">
        <v>184</v>
      </c>
      <c r="C84" s="11" t="s">
        <v>159</v>
      </c>
      <c r="D84" s="11" t="s">
        <v>14</v>
      </c>
      <c r="E84" s="12" t="s">
        <v>185</v>
      </c>
      <c r="F84" s="13">
        <f t="shared" si="5"/>
        <v>30.18</v>
      </c>
      <c r="G84" s="13">
        <v>81.36</v>
      </c>
      <c r="H84" s="14">
        <f t="shared" si="6"/>
        <v>48.816</v>
      </c>
      <c r="I84" s="14">
        <f t="shared" si="7"/>
        <v>78.996</v>
      </c>
      <c r="J84" s="10">
        <v>16</v>
      </c>
    </row>
    <row r="85" ht="18.8" customHeight="1" spans="1:10">
      <c r="A85" s="10">
        <v>82</v>
      </c>
      <c r="B85" s="11" t="s">
        <v>186</v>
      </c>
      <c r="C85" s="11" t="s">
        <v>159</v>
      </c>
      <c r="D85" s="11" t="s">
        <v>14</v>
      </c>
      <c r="E85" s="12" t="s">
        <v>187</v>
      </c>
      <c r="F85" s="13">
        <f t="shared" si="5"/>
        <v>30.62</v>
      </c>
      <c r="G85" s="13">
        <v>77.12</v>
      </c>
      <c r="H85" s="14">
        <f t="shared" si="6"/>
        <v>46.272</v>
      </c>
      <c r="I85" s="14">
        <f t="shared" si="7"/>
        <v>76.892</v>
      </c>
      <c r="J85" s="10">
        <v>17</v>
      </c>
    </row>
    <row r="86" ht="18.8" customHeight="1" spans="1:10">
      <c r="A86" s="10">
        <v>83</v>
      </c>
      <c r="B86" s="11" t="s">
        <v>188</v>
      </c>
      <c r="C86" s="11" t="s">
        <v>159</v>
      </c>
      <c r="D86" s="11" t="s">
        <v>14</v>
      </c>
      <c r="E86" s="12" t="s">
        <v>170</v>
      </c>
      <c r="F86" s="13">
        <f t="shared" si="5"/>
        <v>30.12</v>
      </c>
      <c r="G86" s="13">
        <v>77.74</v>
      </c>
      <c r="H86" s="14">
        <f t="shared" si="6"/>
        <v>46.644</v>
      </c>
      <c r="I86" s="14">
        <f t="shared" si="7"/>
        <v>76.764</v>
      </c>
      <c r="J86" s="10">
        <v>18</v>
      </c>
    </row>
    <row r="87" ht="18.8" customHeight="1" spans="1:10">
      <c r="A87" s="10">
        <v>84</v>
      </c>
      <c r="B87" s="11" t="s">
        <v>189</v>
      </c>
      <c r="C87" s="11" t="s">
        <v>159</v>
      </c>
      <c r="D87" s="11" t="s">
        <v>14</v>
      </c>
      <c r="E87" s="12" t="s">
        <v>190</v>
      </c>
      <c r="F87" s="13">
        <f t="shared" si="5"/>
        <v>30.3</v>
      </c>
      <c r="G87" s="13">
        <v>76.24</v>
      </c>
      <c r="H87" s="14">
        <f t="shared" si="6"/>
        <v>45.744</v>
      </c>
      <c r="I87" s="14">
        <f t="shared" si="7"/>
        <v>76.044</v>
      </c>
      <c r="J87" s="10">
        <v>19</v>
      </c>
    </row>
    <row r="88" ht="18.8" customHeight="1" spans="1:10">
      <c r="A88" s="10">
        <v>85</v>
      </c>
      <c r="B88" s="11" t="s">
        <v>191</v>
      </c>
      <c r="C88" s="11" t="s">
        <v>159</v>
      </c>
      <c r="D88" s="11" t="s">
        <v>14</v>
      </c>
      <c r="E88" s="12" t="s">
        <v>192</v>
      </c>
      <c r="F88" s="13">
        <f t="shared" si="5"/>
        <v>31.8</v>
      </c>
      <c r="G88" s="13" t="s">
        <v>41</v>
      </c>
      <c r="H88" s="14" t="s">
        <v>41</v>
      </c>
      <c r="I88" s="14" t="s">
        <v>41</v>
      </c>
      <c r="J88" s="10" t="s">
        <v>41</v>
      </c>
    </row>
    <row r="89" ht="18.8" customHeight="1" spans="1:10">
      <c r="A89" s="10">
        <v>86</v>
      </c>
      <c r="B89" s="11" t="s">
        <v>193</v>
      </c>
      <c r="C89" s="11" t="s">
        <v>159</v>
      </c>
      <c r="D89" s="11" t="s">
        <v>14</v>
      </c>
      <c r="E89" s="12" t="s">
        <v>194</v>
      </c>
      <c r="F89" s="13">
        <f t="shared" si="5"/>
        <v>30.22</v>
      </c>
      <c r="G89" s="13" t="s">
        <v>41</v>
      </c>
      <c r="H89" s="14" t="s">
        <v>41</v>
      </c>
      <c r="I89" s="14" t="s">
        <v>41</v>
      </c>
      <c r="J89" s="10" t="s">
        <v>41</v>
      </c>
    </row>
    <row r="90" ht="18.8" customHeight="1" spans="1:10">
      <c r="A90" s="10">
        <v>87</v>
      </c>
      <c r="B90" s="11" t="s">
        <v>195</v>
      </c>
      <c r="C90" s="11" t="s">
        <v>196</v>
      </c>
      <c r="D90" s="11" t="s">
        <v>197</v>
      </c>
      <c r="E90" s="12" t="s">
        <v>198</v>
      </c>
      <c r="F90" s="13">
        <f t="shared" ref="F90:F92" si="8">E90*0.4</f>
        <v>32.46</v>
      </c>
      <c r="G90" s="13">
        <v>77.8</v>
      </c>
      <c r="H90" s="14">
        <f t="shared" ref="H90:H91" si="9">G90*0.6</f>
        <v>46.68</v>
      </c>
      <c r="I90" s="14">
        <f t="shared" ref="I90:I91" si="10">F90+H90</f>
        <v>79.14</v>
      </c>
      <c r="J90" s="10">
        <v>1</v>
      </c>
    </row>
    <row r="91" ht="18.8" customHeight="1" spans="1:10">
      <c r="A91" s="10">
        <v>88</v>
      </c>
      <c r="B91" s="11" t="s">
        <v>199</v>
      </c>
      <c r="C91" s="11" t="s">
        <v>196</v>
      </c>
      <c r="D91" s="11" t="s">
        <v>197</v>
      </c>
      <c r="E91" s="12" t="s">
        <v>111</v>
      </c>
      <c r="F91" s="13">
        <f t="shared" si="8"/>
        <v>30.92</v>
      </c>
      <c r="G91" s="13">
        <v>78.5</v>
      </c>
      <c r="H91" s="14">
        <f t="shared" si="9"/>
        <v>47.1</v>
      </c>
      <c r="I91" s="14">
        <f t="shared" si="10"/>
        <v>78.02</v>
      </c>
      <c r="J91" s="10">
        <v>2</v>
      </c>
    </row>
    <row r="92" ht="18.8" customHeight="1" spans="1:10">
      <c r="A92" s="10">
        <v>89</v>
      </c>
      <c r="B92" s="11" t="s">
        <v>200</v>
      </c>
      <c r="C92" s="11" t="s">
        <v>196</v>
      </c>
      <c r="D92" s="11" t="s">
        <v>197</v>
      </c>
      <c r="E92" s="12" t="s">
        <v>201</v>
      </c>
      <c r="F92" s="13">
        <f t="shared" si="8"/>
        <v>30.26</v>
      </c>
      <c r="G92" s="13" t="s">
        <v>41</v>
      </c>
      <c r="H92" s="14" t="s">
        <v>41</v>
      </c>
      <c r="I92" s="14" t="s">
        <v>41</v>
      </c>
      <c r="J92" s="10" t="s">
        <v>41</v>
      </c>
    </row>
    <row r="93" ht="18.8" customHeight="1" spans="1:10">
      <c r="A93" s="10">
        <v>90</v>
      </c>
      <c r="B93" s="11" t="s">
        <v>202</v>
      </c>
      <c r="C93" s="11" t="s">
        <v>35</v>
      </c>
      <c r="D93" s="11" t="s">
        <v>197</v>
      </c>
      <c r="E93" s="12" t="s">
        <v>203</v>
      </c>
      <c r="F93" s="13">
        <f t="shared" ref="F93:F124" si="11">E93*0.4</f>
        <v>29.84</v>
      </c>
      <c r="G93" s="13">
        <v>74.8</v>
      </c>
      <c r="H93" s="14">
        <f t="shared" ref="H93:H123" si="12">G93*0.6</f>
        <v>44.88</v>
      </c>
      <c r="I93" s="14">
        <f t="shared" ref="I93:I123" si="13">F93+H93</f>
        <v>74.72</v>
      </c>
      <c r="J93" s="10">
        <v>1</v>
      </c>
    </row>
    <row r="94" ht="18.8" customHeight="1" spans="1:10">
      <c r="A94" s="10">
        <v>91</v>
      </c>
      <c r="B94" s="11" t="s">
        <v>204</v>
      </c>
      <c r="C94" s="11" t="s">
        <v>35</v>
      </c>
      <c r="D94" s="11" t="s">
        <v>197</v>
      </c>
      <c r="E94" s="12" t="s">
        <v>205</v>
      </c>
      <c r="F94" s="13">
        <f t="shared" si="11"/>
        <v>31.84</v>
      </c>
      <c r="G94" s="13">
        <v>70.5</v>
      </c>
      <c r="H94" s="14">
        <f t="shared" si="12"/>
        <v>42.3</v>
      </c>
      <c r="I94" s="14">
        <f t="shared" si="13"/>
        <v>74.14</v>
      </c>
      <c r="J94" s="10">
        <v>2</v>
      </c>
    </row>
    <row r="95" ht="18.8" customHeight="1" spans="1:10">
      <c r="A95" s="10">
        <v>92</v>
      </c>
      <c r="B95" s="11" t="s">
        <v>206</v>
      </c>
      <c r="C95" s="11" t="s">
        <v>35</v>
      </c>
      <c r="D95" s="11" t="s">
        <v>197</v>
      </c>
      <c r="E95" s="12" t="s">
        <v>207</v>
      </c>
      <c r="F95" s="13">
        <f t="shared" si="11"/>
        <v>30.94</v>
      </c>
      <c r="G95" s="13" t="s">
        <v>41</v>
      </c>
      <c r="H95" s="14" t="s">
        <v>41</v>
      </c>
      <c r="I95" s="14" t="s">
        <v>41</v>
      </c>
      <c r="J95" s="10" t="s">
        <v>41</v>
      </c>
    </row>
    <row r="96" ht="18.8" customHeight="1" spans="1:10">
      <c r="A96" s="10">
        <v>93</v>
      </c>
      <c r="B96" s="11" t="s">
        <v>208</v>
      </c>
      <c r="C96" s="11" t="s">
        <v>209</v>
      </c>
      <c r="D96" s="11" t="s">
        <v>197</v>
      </c>
      <c r="E96" s="12" t="s">
        <v>210</v>
      </c>
      <c r="F96" s="13">
        <f t="shared" si="11"/>
        <v>28.18</v>
      </c>
      <c r="G96" s="13">
        <v>86.72</v>
      </c>
      <c r="H96" s="14">
        <f t="shared" si="12"/>
        <v>52.032</v>
      </c>
      <c r="I96" s="14">
        <f t="shared" si="13"/>
        <v>80.212</v>
      </c>
      <c r="J96" s="10">
        <v>1</v>
      </c>
    </row>
    <row r="97" ht="18.8" customHeight="1" spans="1:10">
      <c r="A97" s="10">
        <v>94</v>
      </c>
      <c r="B97" s="11" t="s">
        <v>211</v>
      </c>
      <c r="C97" s="11" t="s">
        <v>209</v>
      </c>
      <c r="D97" s="11" t="s">
        <v>197</v>
      </c>
      <c r="E97" s="12" t="s">
        <v>212</v>
      </c>
      <c r="F97" s="13">
        <f t="shared" si="11"/>
        <v>29.96</v>
      </c>
      <c r="G97" s="13">
        <v>82.68</v>
      </c>
      <c r="H97" s="14">
        <f t="shared" si="12"/>
        <v>49.608</v>
      </c>
      <c r="I97" s="14">
        <f t="shared" si="13"/>
        <v>79.568</v>
      </c>
      <c r="J97" s="10">
        <v>2</v>
      </c>
    </row>
    <row r="98" ht="18.8" customHeight="1" spans="1:10">
      <c r="A98" s="10">
        <v>95</v>
      </c>
      <c r="B98" s="11" t="s">
        <v>213</v>
      </c>
      <c r="C98" s="11" t="s">
        <v>209</v>
      </c>
      <c r="D98" s="11" t="s">
        <v>197</v>
      </c>
      <c r="E98" s="12" t="s">
        <v>214</v>
      </c>
      <c r="F98" s="13">
        <f t="shared" si="11"/>
        <v>28.7</v>
      </c>
      <c r="G98" s="13">
        <v>84.02</v>
      </c>
      <c r="H98" s="14">
        <f t="shared" si="12"/>
        <v>50.412</v>
      </c>
      <c r="I98" s="14">
        <f t="shared" si="13"/>
        <v>79.112</v>
      </c>
      <c r="J98" s="10">
        <v>3</v>
      </c>
    </row>
    <row r="99" ht="18.8" customHeight="1" spans="1:10">
      <c r="A99" s="10">
        <v>96</v>
      </c>
      <c r="B99" s="11" t="s">
        <v>215</v>
      </c>
      <c r="C99" s="11" t="s">
        <v>209</v>
      </c>
      <c r="D99" s="11" t="s">
        <v>197</v>
      </c>
      <c r="E99" s="12" t="s">
        <v>216</v>
      </c>
      <c r="F99" s="13">
        <f t="shared" si="11"/>
        <v>28.72</v>
      </c>
      <c r="G99" s="13">
        <v>82.44</v>
      </c>
      <c r="H99" s="14">
        <f t="shared" si="12"/>
        <v>49.464</v>
      </c>
      <c r="I99" s="14">
        <f t="shared" si="13"/>
        <v>78.184</v>
      </c>
      <c r="J99" s="10">
        <v>4</v>
      </c>
    </row>
    <row r="100" ht="18.8" customHeight="1" spans="1:10">
      <c r="A100" s="10">
        <v>97</v>
      </c>
      <c r="B100" s="11" t="s">
        <v>217</v>
      </c>
      <c r="C100" s="11" t="s">
        <v>209</v>
      </c>
      <c r="D100" s="11" t="s">
        <v>197</v>
      </c>
      <c r="E100" s="12" t="s">
        <v>218</v>
      </c>
      <c r="F100" s="13">
        <f t="shared" si="11"/>
        <v>28.08</v>
      </c>
      <c r="G100" s="13">
        <v>81.2</v>
      </c>
      <c r="H100" s="14">
        <f t="shared" si="12"/>
        <v>48.72</v>
      </c>
      <c r="I100" s="14">
        <f t="shared" si="13"/>
        <v>76.8</v>
      </c>
      <c r="J100" s="10">
        <v>5</v>
      </c>
    </row>
    <row r="101" ht="18.8" customHeight="1" spans="1:10">
      <c r="A101" s="10">
        <v>98</v>
      </c>
      <c r="B101" s="11" t="s">
        <v>219</v>
      </c>
      <c r="C101" s="11" t="s">
        <v>209</v>
      </c>
      <c r="D101" s="11" t="s">
        <v>197</v>
      </c>
      <c r="E101" s="12" t="s">
        <v>220</v>
      </c>
      <c r="F101" s="13">
        <f t="shared" si="11"/>
        <v>24.9</v>
      </c>
      <c r="G101" s="13">
        <v>84.88</v>
      </c>
      <c r="H101" s="14">
        <f t="shared" si="12"/>
        <v>50.928</v>
      </c>
      <c r="I101" s="14">
        <f t="shared" si="13"/>
        <v>75.828</v>
      </c>
      <c r="J101" s="10">
        <v>6</v>
      </c>
    </row>
    <row r="102" ht="18.8" customHeight="1" spans="1:10">
      <c r="A102" s="10">
        <v>99</v>
      </c>
      <c r="B102" s="11" t="s">
        <v>221</v>
      </c>
      <c r="C102" s="11" t="s">
        <v>43</v>
      </c>
      <c r="D102" s="11" t="s">
        <v>197</v>
      </c>
      <c r="E102" s="12" t="s">
        <v>222</v>
      </c>
      <c r="F102" s="13">
        <f t="shared" si="11"/>
        <v>34.8</v>
      </c>
      <c r="G102" s="13">
        <v>82.6</v>
      </c>
      <c r="H102" s="14">
        <f t="shared" si="12"/>
        <v>49.56</v>
      </c>
      <c r="I102" s="14">
        <f t="shared" si="13"/>
        <v>84.36</v>
      </c>
      <c r="J102" s="10">
        <v>1</v>
      </c>
    </row>
    <row r="103" ht="18.8" customHeight="1" spans="1:10">
      <c r="A103" s="10">
        <v>100</v>
      </c>
      <c r="B103" s="11" t="s">
        <v>223</v>
      </c>
      <c r="C103" s="11" t="s">
        <v>43</v>
      </c>
      <c r="D103" s="11" t="s">
        <v>197</v>
      </c>
      <c r="E103" s="12" t="s">
        <v>224</v>
      </c>
      <c r="F103" s="13">
        <f t="shared" si="11"/>
        <v>32.8</v>
      </c>
      <c r="G103" s="13">
        <v>85.3</v>
      </c>
      <c r="H103" s="14">
        <f t="shared" si="12"/>
        <v>51.18</v>
      </c>
      <c r="I103" s="14">
        <f t="shared" si="13"/>
        <v>83.98</v>
      </c>
      <c r="J103" s="10">
        <v>2</v>
      </c>
    </row>
    <row r="104" ht="18.8" customHeight="1" spans="1:10">
      <c r="A104" s="10">
        <v>101</v>
      </c>
      <c r="B104" s="11" t="s">
        <v>225</v>
      </c>
      <c r="C104" s="11" t="s">
        <v>43</v>
      </c>
      <c r="D104" s="11" t="s">
        <v>197</v>
      </c>
      <c r="E104" s="12" t="s">
        <v>79</v>
      </c>
      <c r="F104" s="13">
        <f t="shared" si="11"/>
        <v>32.92</v>
      </c>
      <c r="G104" s="13">
        <v>84.6</v>
      </c>
      <c r="H104" s="14">
        <f t="shared" si="12"/>
        <v>50.76</v>
      </c>
      <c r="I104" s="14">
        <f t="shared" si="13"/>
        <v>83.68</v>
      </c>
      <c r="J104" s="10">
        <v>3</v>
      </c>
    </row>
    <row r="105" ht="18.8" customHeight="1" spans="1:10">
      <c r="A105" s="10">
        <v>102</v>
      </c>
      <c r="B105" s="11" t="s">
        <v>226</v>
      </c>
      <c r="C105" s="11" t="s">
        <v>43</v>
      </c>
      <c r="D105" s="11" t="s">
        <v>197</v>
      </c>
      <c r="E105" s="12" t="s">
        <v>227</v>
      </c>
      <c r="F105" s="13">
        <f t="shared" si="11"/>
        <v>34.56</v>
      </c>
      <c r="G105" s="13">
        <v>80.9</v>
      </c>
      <c r="H105" s="14">
        <f t="shared" si="12"/>
        <v>48.54</v>
      </c>
      <c r="I105" s="14">
        <f t="shared" si="13"/>
        <v>83.1</v>
      </c>
      <c r="J105" s="10">
        <v>4</v>
      </c>
    </row>
    <row r="106" ht="18.8" customHeight="1" spans="1:10">
      <c r="A106" s="10">
        <v>103</v>
      </c>
      <c r="B106" s="11" t="s">
        <v>228</v>
      </c>
      <c r="C106" s="11" t="s">
        <v>43</v>
      </c>
      <c r="D106" s="11" t="s">
        <v>197</v>
      </c>
      <c r="E106" s="12" t="s">
        <v>229</v>
      </c>
      <c r="F106" s="13">
        <f t="shared" si="11"/>
        <v>33.4</v>
      </c>
      <c r="G106" s="13">
        <v>82.1</v>
      </c>
      <c r="H106" s="14">
        <f t="shared" si="12"/>
        <v>49.26</v>
      </c>
      <c r="I106" s="14">
        <f t="shared" si="13"/>
        <v>82.66</v>
      </c>
      <c r="J106" s="10">
        <v>5</v>
      </c>
    </row>
    <row r="107" ht="18.8" customHeight="1" spans="1:10">
      <c r="A107" s="10">
        <v>104</v>
      </c>
      <c r="B107" s="11" t="s">
        <v>230</v>
      </c>
      <c r="C107" s="11" t="s">
        <v>43</v>
      </c>
      <c r="D107" s="11" t="s">
        <v>197</v>
      </c>
      <c r="E107" s="12" t="s">
        <v>231</v>
      </c>
      <c r="F107" s="13">
        <f t="shared" si="11"/>
        <v>30.16</v>
      </c>
      <c r="G107" s="13">
        <v>85.7</v>
      </c>
      <c r="H107" s="14">
        <f t="shared" si="12"/>
        <v>51.42</v>
      </c>
      <c r="I107" s="14">
        <f t="shared" si="13"/>
        <v>81.58</v>
      </c>
      <c r="J107" s="10">
        <v>6</v>
      </c>
    </row>
    <row r="108" ht="18.8" customHeight="1" spans="1:10">
      <c r="A108" s="10">
        <v>105</v>
      </c>
      <c r="B108" s="11" t="s">
        <v>232</v>
      </c>
      <c r="C108" s="11" t="s">
        <v>43</v>
      </c>
      <c r="D108" s="11" t="s">
        <v>197</v>
      </c>
      <c r="E108" s="12" t="s">
        <v>106</v>
      </c>
      <c r="F108" s="13">
        <f t="shared" si="11"/>
        <v>29.38</v>
      </c>
      <c r="G108" s="13">
        <v>78.8</v>
      </c>
      <c r="H108" s="14">
        <f t="shared" si="12"/>
        <v>47.28</v>
      </c>
      <c r="I108" s="14">
        <f t="shared" si="13"/>
        <v>76.66</v>
      </c>
      <c r="J108" s="10">
        <v>7</v>
      </c>
    </row>
    <row r="109" ht="18.8" customHeight="1" spans="1:10">
      <c r="A109" s="10">
        <v>106</v>
      </c>
      <c r="B109" s="11" t="s">
        <v>233</v>
      </c>
      <c r="C109" s="11" t="s">
        <v>43</v>
      </c>
      <c r="D109" s="11" t="s">
        <v>197</v>
      </c>
      <c r="E109" s="12" t="s">
        <v>234</v>
      </c>
      <c r="F109" s="13">
        <f t="shared" si="11"/>
        <v>34.38</v>
      </c>
      <c r="G109" s="13" t="s">
        <v>41</v>
      </c>
      <c r="H109" s="14" t="s">
        <v>41</v>
      </c>
      <c r="I109" s="14" t="s">
        <v>41</v>
      </c>
      <c r="J109" s="10" t="s">
        <v>41</v>
      </c>
    </row>
    <row r="110" ht="18.8" customHeight="1" spans="1:10">
      <c r="A110" s="10">
        <v>107</v>
      </c>
      <c r="B110" s="11" t="s">
        <v>235</v>
      </c>
      <c r="C110" s="11" t="s">
        <v>43</v>
      </c>
      <c r="D110" s="11" t="s">
        <v>197</v>
      </c>
      <c r="E110" s="12" t="s">
        <v>236</v>
      </c>
      <c r="F110" s="13">
        <f t="shared" si="11"/>
        <v>32.78</v>
      </c>
      <c r="G110" s="13" t="s">
        <v>41</v>
      </c>
      <c r="H110" s="14" t="s">
        <v>41</v>
      </c>
      <c r="I110" s="14" t="s">
        <v>41</v>
      </c>
      <c r="J110" s="10" t="s">
        <v>41</v>
      </c>
    </row>
    <row r="111" ht="18.8" customHeight="1" spans="1:10">
      <c r="A111" s="10">
        <v>108</v>
      </c>
      <c r="B111" s="11" t="s">
        <v>237</v>
      </c>
      <c r="C111" s="11" t="s">
        <v>43</v>
      </c>
      <c r="D111" s="11" t="s">
        <v>197</v>
      </c>
      <c r="E111" s="12" t="s">
        <v>238</v>
      </c>
      <c r="F111" s="13">
        <f t="shared" si="11"/>
        <v>30.74</v>
      </c>
      <c r="G111" s="13" t="s">
        <v>41</v>
      </c>
      <c r="H111" s="14" t="s">
        <v>41</v>
      </c>
      <c r="I111" s="14" t="s">
        <v>41</v>
      </c>
      <c r="J111" s="10" t="s">
        <v>41</v>
      </c>
    </row>
    <row r="112" ht="18.8" customHeight="1" spans="1:10">
      <c r="A112" s="10">
        <v>109</v>
      </c>
      <c r="B112" s="11" t="s">
        <v>239</v>
      </c>
      <c r="C112" s="11" t="s">
        <v>43</v>
      </c>
      <c r="D112" s="11" t="s">
        <v>197</v>
      </c>
      <c r="E112" s="12" t="s">
        <v>240</v>
      </c>
      <c r="F112" s="13">
        <f t="shared" si="11"/>
        <v>27.14</v>
      </c>
      <c r="G112" s="13" t="s">
        <v>41</v>
      </c>
      <c r="H112" s="14" t="s">
        <v>41</v>
      </c>
      <c r="I112" s="14" t="s">
        <v>41</v>
      </c>
      <c r="J112" s="10" t="s">
        <v>41</v>
      </c>
    </row>
    <row r="113" ht="18.8" customHeight="1" spans="1:10">
      <c r="A113" s="10">
        <v>110</v>
      </c>
      <c r="B113" s="11" t="s">
        <v>241</v>
      </c>
      <c r="C113" s="11" t="s">
        <v>242</v>
      </c>
      <c r="D113" s="11" t="s">
        <v>197</v>
      </c>
      <c r="E113" s="12" t="s">
        <v>243</v>
      </c>
      <c r="F113" s="13">
        <f t="shared" si="11"/>
        <v>35.42</v>
      </c>
      <c r="G113" s="13">
        <v>89.6</v>
      </c>
      <c r="H113" s="14">
        <f t="shared" si="12"/>
        <v>53.76</v>
      </c>
      <c r="I113" s="14">
        <f t="shared" si="13"/>
        <v>89.18</v>
      </c>
      <c r="J113" s="10">
        <v>1</v>
      </c>
    </row>
    <row r="114" ht="18.8" customHeight="1" spans="1:10">
      <c r="A114" s="10">
        <v>111</v>
      </c>
      <c r="B114" s="11" t="s">
        <v>244</v>
      </c>
      <c r="C114" s="11" t="s">
        <v>242</v>
      </c>
      <c r="D114" s="11" t="s">
        <v>197</v>
      </c>
      <c r="E114" s="12" t="s">
        <v>44</v>
      </c>
      <c r="F114" s="13">
        <f t="shared" si="11"/>
        <v>32.54</v>
      </c>
      <c r="G114" s="13">
        <v>82.4</v>
      </c>
      <c r="H114" s="14">
        <f t="shared" si="12"/>
        <v>49.44</v>
      </c>
      <c r="I114" s="14">
        <f t="shared" si="13"/>
        <v>81.98</v>
      </c>
      <c r="J114" s="10">
        <v>2</v>
      </c>
    </row>
    <row r="115" ht="18.8" customHeight="1" spans="1:10">
      <c r="A115" s="10">
        <v>112</v>
      </c>
      <c r="B115" s="11" t="s">
        <v>245</v>
      </c>
      <c r="C115" s="11" t="s">
        <v>242</v>
      </c>
      <c r="D115" s="11" t="s">
        <v>197</v>
      </c>
      <c r="E115" s="12" t="s">
        <v>143</v>
      </c>
      <c r="F115" s="13">
        <f t="shared" si="11"/>
        <v>32.64</v>
      </c>
      <c r="G115" s="13">
        <v>80</v>
      </c>
      <c r="H115" s="14">
        <f t="shared" si="12"/>
        <v>48</v>
      </c>
      <c r="I115" s="14">
        <f t="shared" si="13"/>
        <v>80.64</v>
      </c>
      <c r="J115" s="10">
        <v>3</v>
      </c>
    </row>
    <row r="116" ht="18.8" customHeight="1" spans="1:10">
      <c r="A116" s="10">
        <v>113</v>
      </c>
      <c r="B116" s="11" t="s">
        <v>246</v>
      </c>
      <c r="C116" s="11" t="s">
        <v>247</v>
      </c>
      <c r="D116" s="11" t="s">
        <v>197</v>
      </c>
      <c r="E116" s="12" t="s">
        <v>248</v>
      </c>
      <c r="F116" s="13">
        <f t="shared" si="11"/>
        <v>32.62</v>
      </c>
      <c r="G116" s="13">
        <v>87</v>
      </c>
      <c r="H116" s="14">
        <f t="shared" si="12"/>
        <v>52.2</v>
      </c>
      <c r="I116" s="14">
        <f t="shared" si="13"/>
        <v>84.82</v>
      </c>
      <c r="J116" s="10">
        <v>1</v>
      </c>
    </row>
    <row r="117" ht="18.8" customHeight="1" spans="1:10">
      <c r="A117" s="10">
        <v>114</v>
      </c>
      <c r="B117" s="11" t="s">
        <v>249</v>
      </c>
      <c r="C117" s="11" t="s">
        <v>247</v>
      </c>
      <c r="D117" s="11" t="s">
        <v>197</v>
      </c>
      <c r="E117" s="12" t="s">
        <v>250</v>
      </c>
      <c r="F117" s="13">
        <f t="shared" si="11"/>
        <v>31.94</v>
      </c>
      <c r="G117" s="13">
        <v>81.8</v>
      </c>
      <c r="H117" s="14">
        <f t="shared" si="12"/>
        <v>49.08</v>
      </c>
      <c r="I117" s="14">
        <f t="shared" si="13"/>
        <v>81.02</v>
      </c>
      <c r="J117" s="10">
        <v>2</v>
      </c>
    </row>
    <row r="118" ht="18.8" customHeight="1" spans="1:10">
      <c r="A118" s="10">
        <v>115</v>
      </c>
      <c r="B118" s="11" t="s">
        <v>251</v>
      </c>
      <c r="C118" s="11" t="s">
        <v>247</v>
      </c>
      <c r="D118" s="11" t="s">
        <v>197</v>
      </c>
      <c r="E118" s="12" t="s">
        <v>252</v>
      </c>
      <c r="F118" s="13">
        <f t="shared" si="11"/>
        <v>32.34</v>
      </c>
      <c r="G118" s="13">
        <v>78.6</v>
      </c>
      <c r="H118" s="14">
        <f t="shared" si="12"/>
        <v>47.16</v>
      </c>
      <c r="I118" s="14">
        <f t="shared" si="13"/>
        <v>79.5</v>
      </c>
      <c r="J118" s="10">
        <v>3</v>
      </c>
    </row>
    <row r="119" ht="18.8" customHeight="1" spans="1:10">
      <c r="A119" s="10">
        <v>116</v>
      </c>
      <c r="B119" s="11" t="s">
        <v>253</v>
      </c>
      <c r="C119" s="11" t="s">
        <v>78</v>
      </c>
      <c r="D119" s="11" t="s">
        <v>197</v>
      </c>
      <c r="E119" s="12" t="s">
        <v>254</v>
      </c>
      <c r="F119" s="13">
        <f t="shared" si="11"/>
        <v>31.92</v>
      </c>
      <c r="G119" s="13">
        <v>87</v>
      </c>
      <c r="H119" s="14">
        <f t="shared" si="12"/>
        <v>52.2</v>
      </c>
      <c r="I119" s="14">
        <f t="shared" si="13"/>
        <v>84.12</v>
      </c>
      <c r="J119" s="10">
        <v>1</v>
      </c>
    </row>
    <row r="120" ht="18.8" customHeight="1" spans="1:10">
      <c r="A120" s="10">
        <v>117</v>
      </c>
      <c r="B120" s="11" t="s">
        <v>255</v>
      </c>
      <c r="C120" s="11" t="s">
        <v>78</v>
      </c>
      <c r="D120" s="11" t="s">
        <v>197</v>
      </c>
      <c r="E120" s="12" t="s">
        <v>131</v>
      </c>
      <c r="F120" s="13">
        <f t="shared" si="11"/>
        <v>31.6</v>
      </c>
      <c r="G120" s="13">
        <v>86.5</v>
      </c>
      <c r="H120" s="14">
        <f t="shared" si="12"/>
        <v>51.9</v>
      </c>
      <c r="I120" s="14">
        <f t="shared" si="13"/>
        <v>83.5</v>
      </c>
      <c r="J120" s="10">
        <v>2</v>
      </c>
    </row>
    <row r="121" ht="18.8" customHeight="1" spans="1:10">
      <c r="A121" s="10">
        <v>118</v>
      </c>
      <c r="B121" s="11" t="s">
        <v>256</v>
      </c>
      <c r="C121" s="11" t="s">
        <v>78</v>
      </c>
      <c r="D121" s="11" t="s">
        <v>197</v>
      </c>
      <c r="E121" s="12" t="s">
        <v>257</v>
      </c>
      <c r="F121" s="13">
        <f t="shared" si="11"/>
        <v>31.74</v>
      </c>
      <c r="G121" s="13">
        <v>85.8</v>
      </c>
      <c r="H121" s="14">
        <f t="shared" si="12"/>
        <v>51.48</v>
      </c>
      <c r="I121" s="14">
        <f t="shared" si="13"/>
        <v>83.22</v>
      </c>
      <c r="J121" s="10">
        <v>3</v>
      </c>
    </row>
    <row r="122" ht="18.8" customHeight="1" spans="1:10">
      <c r="A122" s="10">
        <v>119</v>
      </c>
      <c r="B122" s="11" t="s">
        <v>258</v>
      </c>
      <c r="C122" s="11" t="s">
        <v>78</v>
      </c>
      <c r="D122" s="11" t="s">
        <v>197</v>
      </c>
      <c r="E122" s="12" t="s">
        <v>259</v>
      </c>
      <c r="F122" s="13">
        <f t="shared" si="11"/>
        <v>31.72</v>
      </c>
      <c r="G122" s="13">
        <v>85.7</v>
      </c>
      <c r="H122" s="14">
        <f t="shared" si="12"/>
        <v>51.42</v>
      </c>
      <c r="I122" s="14">
        <f t="shared" si="13"/>
        <v>83.14</v>
      </c>
      <c r="J122" s="10">
        <v>4</v>
      </c>
    </row>
    <row r="123" ht="18.8" customHeight="1" spans="1:10">
      <c r="A123" s="10">
        <v>120</v>
      </c>
      <c r="B123" s="11" t="s">
        <v>260</v>
      </c>
      <c r="C123" s="11" t="s">
        <v>78</v>
      </c>
      <c r="D123" s="11" t="s">
        <v>197</v>
      </c>
      <c r="E123" s="12" t="s">
        <v>261</v>
      </c>
      <c r="F123" s="13">
        <f t="shared" si="11"/>
        <v>33.26</v>
      </c>
      <c r="G123" s="13">
        <v>80.5</v>
      </c>
      <c r="H123" s="14">
        <f t="shared" si="12"/>
        <v>48.3</v>
      </c>
      <c r="I123" s="14">
        <f t="shared" si="13"/>
        <v>81.56</v>
      </c>
      <c r="J123" s="10">
        <v>5</v>
      </c>
    </row>
    <row r="124" ht="18.8" customHeight="1" spans="1:10">
      <c r="A124" s="10">
        <v>121</v>
      </c>
      <c r="B124" s="11" t="s">
        <v>262</v>
      </c>
      <c r="C124" s="11" t="s">
        <v>78</v>
      </c>
      <c r="D124" s="11" t="s">
        <v>197</v>
      </c>
      <c r="E124" s="12" t="s">
        <v>263</v>
      </c>
      <c r="F124" s="13">
        <f t="shared" si="11"/>
        <v>31.64</v>
      </c>
      <c r="G124" s="13" t="s">
        <v>41</v>
      </c>
      <c r="H124" s="14" t="s">
        <v>41</v>
      </c>
      <c r="I124" s="14" t="s">
        <v>41</v>
      </c>
      <c r="J124" s="10" t="s">
        <v>41</v>
      </c>
    </row>
    <row r="125" ht="18.8" customHeight="1" spans="1:10">
      <c r="A125" s="10">
        <v>122</v>
      </c>
      <c r="B125" s="11" t="s">
        <v>264</v>
      </c>
      <c r="C125" s="11" t="s">
        <v>90</v>
      </c>
      <c r="D125" s="11" t="s">
        <v>197</v>
      </c>
      <c r="E125" s="12" t="s">
        <v>265</v>
      </c>
      <c r="F125" s="13">
        <f t="shared" ref="F125:F156" si="14">E125*0.4</f>
        <v>29.44</v>
      </c>
      <c r="G125" s="13">
        <v>90.6</v>
      </c>
      <c r="H125" s="14">
        <f t="shared" ref="H125:H156" si="15">G125*0.6</f>
        <v>54.36</v>
      </c>
      <c r="I125" s="14">
        <f t="shared" ref="I125:I156" si="16">F125+H125</f>
        <v>83.8</v>
      </c>
      <c r="J125" s="10">
        <v>1</v>
      </c>
    </row>
    <row r="126" ht="18.8" customHeight="1" spans="1:10">
      <c r="A126" s="10">
        <v>123</v>
      </c>
      <c r="B126" s="11" t="s">
        <v>266</v>
      </c>
      <c r="C126" s="11" t="s">
        <v>90</v>
      </c>
      <c r="D126" s="11" t="s">
        <v>197</v>
      </c>
      <c r="E126" s="12" t="s">
        <v>102</v>
      </c>
      <c r="F126" s="13">
        <f t="shared" si="14"/>
        <v>29.86</v>
      </c>
      <c r="G126" s="13">
        <v>81</v>
      </c>
      <c r="H126" s="14">
        <f t="shared" si="15"/>
        <v>48.6</v>
      </c>
      <c r="I126" s="14">
        <f t="shared" si="16"/>
        <v>78.46</v>
      </c>
      <c r="J126" s="10">
        <v>2</v>
      </c>
    </row>
    <row r="127" ht="18.8" customHeight="1" spans="1:10">
      <c r="A127" s="10">
        <v>124</v>
      </c>
      <c r="B127" s="11" t="s">
        <v>267</v>
      </c>
      <c r="C127" s="11" t="s">
        <v>90</v>
      </c>
      <c r="D127" s="11" t="s">
        <v>197</v>
      </c>
      <c r="E127" s="12" t="s">
        <v>268</v>
      </c>
      <c r="F127" s="13">
        <f t="shared" si="14"/>
        <v>29.26</v>
      </c>
      <c r="G127" s="13">
        <v>80.4</v>
      </c>
      <c r="H127" s="14">
        <f t="shared" si="15"/>
        <v>48.24</v>
      </c>
      <c r="I127" s="14">
        <f t="shared" si="16"/>
        <v>77.5</v>
      </c>
      <c r="J127" s="10">
        <v>3</v>
      </c>
    </row>
    <row r="128" ht="18.8" customHeight="1" spans="1:10">
      <c r="A128" s="10">
        <v>125</v>
      </c>
      <c r="B128" s="11" t="s">
        <v>269</v>
      </c>
      <c r="C128" s="11" t="s">
        <v>90</v>
      </c>
      <c r="D128" s="11" t="s">
        <v>197</v>
      </c>
      <c r="E128" s="12" t="s">
        <v>270</v>
      </c>
      <c r="F128" s="13">
        <f t="shared" si="14"/>
        <v>28.96</v>
      </c>
      <c r="G128" s="13">
        <v>79</v>
      </c>
      <c r="H128" s="14">
        <f t="shared" si="15"/>
        <v>47.4</v>
      </c>
      <c r="I128" s="14">
        <f t="shared" si="16"/>
        <v>76.36</v>
      </c>
      <c r="J128" s="10">
        <v>4</v>
      </c>
    </row>
    <row r="129" ht="18.8" customHeight="1" spans="1:10">
      <c r="A129" s="10">
        <v>126</v>
      </c>
      <c r="B129" s="11" t="s">
        <v>271</v>
      </c>
      <c r="C129" s="11" t="s">
        <v>90</v>
      </c>
      <c r="D129" s="11" t="s">
        <v>197</v>
      </c>
      <c r="E129" s="12" t="s">
        <v>272</v>
      </c>
      <c r="F129" s="13">
        <f t="shared" si="14"/>
        <v>28.8</v>
      </c>
      <c r="G129" s="13">
        <v>74.4</v>
      </c>
      <c r="H129" s="14">
        <f t="shared" si="15"/>
        <v>44.64</v>
      </c>
      <c r="I129" s="14">
        <f t="shared" si="16"/>
        <v>73.44</v>
      </c>
      <c r="J129" s="10">
        <v>5</v>
      </c>
    </row>
    <row r="130" ht="18.8" customHeight="1" spans="1:10">
      <c r="A130" s="10">
        <v>127</v>
      </c>
      <c r="B130" s="11" t="s">
        <v>273</v>
      </c>
      <c r="C130" s="11" t="s">
        <v>90</v>
      </c>
      <c r="D130" s="11" t="s">
        <v>197</v>
      </c>
      <c r="E130" s="12" t="s">
        <v>274</v>
      </c>
      <c r="F130" s="13">
        <f t="shared" si="14"/>
        <v>29.42</v>
      </c>
      <c r="G130" s="13">
        <v>64.8</v>
      </c>
      <c r="H130" s="14">
        <f t="shared" si="15"/>
        <v>38.88</v>
      </c>
      <c r="I130" s="14">
        <f t="shared" si="16"/>
        <v>68.3</v>
      </c>
      <c r="J130" s="10">
        <v>6</v>
      </c>
    </row>
    <row r="131" ht="18.8" customHeight="1" spans="1:10">
      <c r="A131" s="10">
        <v>128</v>
      </c>
      <c r="B131" s="11" t="s">
        <v>275</v>
      </c>
      <c r="C131" s="11" t="s">
        <v>153</v>
      </c>
      <c r="D131" s="11" t="s">
        <v>197</v>
      </c>
      <c r="E131" s="12" t="s">
        <v>276</v>
      </c>
      <c r="F131" s="13">
        <f t="shared" si="14"/>
        <v>32.18</v>
      </c>
      <c r="G131" s="13">
        <v>87.8</v>
      </c>
      <c r="H131" s="14">
        <f t="shared" si="15"/>
        <v>52.68</v>
      </c>
      <c r="I131" s="14">
        <f t="shared" si="16"/>
        <v>84.86</v>
      </c>
      <c r="J131" s="10">
        <v>1</v>
      </c>
    </row>
    <row r="132" ht="18.8" customHeight="1" spans="1:10">
      <c r="A132" s="10">
        <v>129</v>
      </c>
      <c r="B132" s="11" t="s">
        <v>277</v>
      </c>
      <c r="C132" s="11" t="s">
        <v>153</v>
      </c>
      <c r="D132" s="11" t="s">
        <v>197</v>
      </c>
      <c r="E132" s="12" t="s">
        <v>278</v>
      </c>
      <c r="F132" s="13">
        <f t="shared" si="14"/>
        <v>31.52</v>
      </c>
      <c r="G132" s="13">
        <v>88</v>
      </c>
      <c r="H132" s="14">
        <f t="shared" si="15"/>
        <v>52.8</v>
      </c>
      <c r="I132" s="14">
        <f t="shared" si="16"/>
        <v>84.32</v>
      </c>
      <c r="J132" s="10">
        <v>2</v>
      </c>
    </row>
    <row r="133" ht="18.8" customHeight="1" spans="1:10">
      <c r="A133" s="10">
        <v>130</v>
      </c>
      <c r="B133" s="11" t="s">
        <v>279</v>
      </c>
      <c r="C133" s="11" t="s">
        <v>153</v>
      </c>
      <c r="D133" s="11" t="s">
        <v>197</v>
      </c>
      <c r="E133" s="12" t="s">
        <v>280</v>
      </c>
      <c r="F133" s="13">
        <f t="shared" si="14"/>
        <v>31.54</v>
      </c>
      <c r="G133" s="13">
        <v>81.66</v>
      </c>
      <c r="H133" s="14">
        <f t="shared" si="15"/>
        <v>48.996</v>
      </c>
      <c r="I133" s="14">
        <f t="shared" si="16"/>
        <v>80.536</v>
      </c>
      <c r="J133" s="10">
        <v>3</v>
      </c>
    </row>
    <row r="134" ht="18.8" customHeight="1" spans="1:10">
      <c r="A134" s="10">
        <v>131</v>
      </c>
      <c r="B134" s="11" t="s">
        <v>281</v>
      </c>
      <c r="C134" s="11" t="s">
        <v>153</v>
      </c>
      <c r="D134" s="11" t="s">
        <v>197</v>
      </c>
      <c r="E134" s="12" t="s">
        <v>282</v>
      </c>
      <c r="F134" s="13">
        <f t="shared" si="14"/>
        <v>29.56</v>
      </c>
      <c r="G134" s="13">
        <v>77.4</v>
      </c>
      <c r="H134" s="14">
        <f t="shared" si="15"/>
        <v>46.44</v>
      </c>
      <c r="I134" s="14">
        <f t="shared" si="16"/>
        <v>76</v>
      </c>
      <c r="J134" s="10">
        <v>4</v>
      </c>
    </row>
    <row r="135" ht="18.8" customHeight="1" spans="1:10">
      <c r="A135" s="10">
        <v>132</v>
      </c>
      <c r="B135" s="11" t="s">
        <v>283</v>
      </c>
      <c r="C135" s="11" t="s">
        <v>153</v>
      </c>
      <c r="D135" s="11" t="s">
        <v>197</v>
      </c>
      <c r="E135" s="12" t="s">
        <v>96</v>
      </c>
      <c r="F135" s="13">
        <f t="shared" si="14"/>
        <v>29.66</v>
      </c>
      <c r="G135" s="13">
        <v>74.1</v>
      </c>
      <c r="H135" s="14">
        <f t="shared" si="15"/>
        <v>44.46</v>
      </c>
      <c r="I135" s="14">
        <f t="shared" si="16"/>
        <v>74.12</v>
      </c>
      <c r="J135" s="10">
        <v>5</v>
      </c>
    </row>
    <row r="136" ht="18.8" customHeight="1" spans="1:10">
      <c r="A136" s="10">
        <v>133</v>
      </c>
      <c r="B136" s="11" t="s">
        <v>284</v>
      </c>
      <c r="C136" s="11" t="s">
        <v>153</v>
      </c>
      <c r="D136" s="11" t="s">
        <v>197</v>
      </c>
      <c r="E136" s="12" t="s">
        <v>118</v>
      </c>
      <c r="F136" s="13">
        <f t="shared" si="14"/>
        <v>30.04</v>
      </c>
      <c r="G136" s="13">
        <v>16</v>
      </c>
      <c r="H136" s="14">
        <f t="shared" si="15"/>
        <v>9.6</v>
      </c>
      <c r="I136" s="14">
        <f t="shared" si="16"/>
        <v>39.64</v>
      </c>
      <c r="J136" s="10">
        <v>6</v>
      </c>
    </row>
    <row r="137" ht="18.8" customHeight="1" spans="1:10">
      <c r="A137" s="10">
        <v>134</v>
      </c>
      <c r="B137" s="11" t="s">
        <v>285</v>
      </c>
      <c r="C137" s="11" t="s">
        <v>159</v>
      </c>
      <c r="D137" s="11" t="s">
        <v>197</v>
      </c>
      <c r="E137" s="12" t="s">
        <v>286</v>
      </c>
      <c r="F137" s="13">
        <f t="shared" si="14"/>
        <v>30.88</v>
      </c>
      <c r="G137" s="13">
        <v>89.64</v>
      </c>
      <c r="H137" s="14">
        <f t="shared" si="15"/>
        <v>53.784</v>
      </c>
      <c r="I137" s="14">
        <f t="shared" si="16"/>
        <v>84.664</v>
      </c>
      <c r="J137" s="10">
        <v>1</v>
      </c>
    </row>
    <row r="138" ht="18.8" customHeight="1" spans="1:10">
      <c r="A138" s="10">
        <v>135</v>
      </c>
      <c r="B138" s="11" t="s">
        <v>287</v>
      </c>
      <c r="C138" s="11" t="s">
        <v>159</v>
      </c>
      <c r="D138" s="11" t="s">
        <v>197</v>
      </c>
      <c r="E138" s="12" t="s">
        <v>288</v>
      </c>
      <c r="F138" s="13">
        <f t="shared" si="14"/>
        <v>31.26</v>
      </c>
      <c r="G138" s="13">
        <v>84.18</v>
      </c>
      <c r="H138" s="14">
        <f t="shared" si="15"/>
        <v>50.508</v>
      </c>
      <c r="I138" s="14">
        <f t="shared" si="16"/>
        <v>81.768</v>
      </c>
      <c r="J138" s="10">
        <v>2</v>
      </c>
    </row>
    <row r="139" ht="18.8" customHeight="1" spans="1:10">
      <c r="A139" s="10">
        <v>136</v>
      </c>
      <c r="B139" s="11" t="s">
        <v>289</v>
      </c>
      <c r="C139" s="11" t="s">
        <v>159</v>
      </c>
      <c r="D139" s="11" t="s">
        <v>197</v>
      </c>
      <c r="E139" s="12" t="s">
        <v>207</v>
      </c>
      <c r="F139" s="13">
        <f t="shared" si="14"/>
        <v>30.94</v>
      </c>
      <c r="G139" s="13">
        <v>80.66</v>
      </c>
      <c r="H139" s="14">
        <f t="shared" si="15"/>
        <v>48.396</v>
      </c>
      <c r="I139" s="14">
        <f t="shared" si="16"/>
        <v>79.336</v>
      </c>
      <c r="J139" s="10">
        <v>3</v>
      </c>
    </row>
    <row r="140" ht="18.8" customHeight="1" spans="1:10">
      <c r="A140" s="10">
        <v>137</v>
      </c>
      <c r="B140" s="11" t="s">
        <v>290</v>
      </c>
      <c r="C140" s="11" t="s">
        <v>159</v>
      </c>
      <c r="D140" s="11" t="s">
        <v>197</v>
      </c>
      <c r="E140" s="12" t="s">
        <v>291</v>
      </c>
      <c r="F140" s="13">
        <f t="shared" si="14"/>
        <v>29.62</v>
      </c>
      <c r="G140" s="13">
        <v>80.84</v>
      </c>
      <c r="H140" s="14">
        <f t="shared" si="15"/>
        <v>48.504</v>
      </c>
      <c r="I140" s="14">
        <f t="shared" si="16"/>
        <v>78.124</v>
      </c>
      <c r="J140" s="10">
        <v>4</v>
      </c>
    </row>
    <row r="141" ht="18.8" customHeight="1" spans="1:10">
      <c r="A141" s="10">
        <v>138</v>
      </c>
      <c r="B141" s="11" t="s">
        <v>292</v>
      </c>
      <c r="C141" s="11" t="s">
        <v>159</v>
      </c>
      <c r="D141" s="11" t="s">
        <v>197</v>
      </c>
      <c r="E141" s="12" t="s">
        <v>293</v>
      </c>
      <c r="F141" s="13">
        <f t="shared" si="14"/>
        <v>29.52</v>
      </c>
      <c r="G141" s="13">
        <v>78.32</v>
      </c>
      <c r="H141" s="14">
        <f t="shared" si="15"/>
        <v>46.992</v>
      </c>
      <c r="I141" s="14">
        <f t="shared" si="16"/>
        <v>76.512</v>
      </c>
      <c r="J141" s="10">
        <v>5</v>
      </c>
    </row>
    <row r="142" ht="18.8" customHeight="1" spans="1:10">
      <c r="A142" s="10">
        <v>139</v>
      </c>
      <c r="B142" s="11" t="s">
        <v>294</v>
      </c>
      <c r="C142" s="11" t="s">
        <v>159</v>
      </c>
      <c r="D142" s="11" t="s">
        <v>197</v>
      </c>
      <c r="E142" s="12" t="s">
        <v>295</v>
      </c>
      <c r="F142" s="13">
        <f t="shared" si="14"/>
        <v>29.54</v>
      </c>
      <c r="G142" s="13">
        <v>76.88</v>
      </c>
      <c r="H142" s="14">
        <f t="shared" si="15"/>
        <v>46.128</v>
      </c>
      <c r="I142" s="14">
        <f t="shared" si="16"/>
        <v>75.668</v>
      </c>
      <c r="J142" s="10">
        <v>6</v>
      </c>
    </row>
    <row r="143" ht="18.8" customHeight="1" spans="1:10">
      <c r="A143" s="10">
        <v>140</v>
      </c>
      <c r="B143" s="11" t="s">
        <v>296</v>
      </c>
      <c r="C143" s="11" t="s">
        <v>108</v>
      </c>
      <c r="D143" s="11" t="s">
        <v>297</v>
      </c>
      <c r="E143" s="12" t="s">
        <v>298</v>
      </c>
      <c r="F143" s="13">
        <f t="shared" si="14"/>
        <v>33.78</v>
      </c>
      <c r="G143" s="13">
        <v>86.2</v>
      </c>
      <c r="H143" s="14">
        <f t="shared" si="15"/>
        <v>51.72</v>
      </c>
      <c r="I143" s="14">
        <f t="shared" si="16"/>
        <v>85.5</v>
      </c>
      <c r="J143" s="10">
        <v>1</v>
      </c>
    </row>
    <row r="144" ht="18.8" customHeight="1" spans="1:10">
      <c r="A144" s="10">
        <v>141</v>
      </c>
      <c r="B144" s="11" t="s">
        <v>299</v>
      </c>
      <c r="C144" s="11" t="s">
        <v>108</v>
      </c>
      <c r="D144" s="11" t="s">
        <v>297</v>
      </c>
      <c r="E144" s="12" t="s">
        <v>300</v>
      </c>
      <c r="F144" s="13">
        <f t="shared" si="14"/>
        <v>32.06</v>
      </c>
      <c r="G144" s="13">
        <v>85.6</v>
      </c>
      <c r="H144" s="14">
        <f t="shared" si="15"/>
        <v>51.36</v>
      </c>
      <c r="I144" s="14">
        <f t="shared" si="16"/>
        <v>83.42</v>
      </c>
      <c r="J144" s="10">
        <v>2</v>
      </c>
    </row>
    <row r="145" ht="18.8" customHeight="1" spans="1:10">
      <c r="A145" s="10">
        <v>142</v>
      </c>
      <c r="B145" s="11" t="s">
        <v>301</v>
      </c>
      <c r="C145" s="11" t="s">
        <v>108</v>
      </c>
      <c r="D145" s="11" t="s">
        <v>297</v>
      </c>
      <c r="E145" s="12" t="s">
        <v>302</v>
      </c>
      <c r="F145" s="13">
        <f t="shared" si="14"/>
        <v>34.14</v>
      </c>
      <c r="G145" s="13">
        <v>81.9</v>
      </c>
      <c r="H145" s="14">
        <f t="shared" si="15"/>
        <v>49.14</v>
      </c>
      <c r="I145" s="14">
        <f t="shared" si="16"/>
        <v>83.28</v>
      </c>
      <c r="J145" s="10">
        <v>3</v>
      </c>
    </row>
    <row r="146" ht="18.8" customHeight="1" spans="1:10">
      <c r="A146" s="10">
        <v>143</v>
      </c>
      <c r="B146" s="11" t="s">
        <v>303</v>
      </c>
      <c r="C146" s="11" t="s">
        <v>108</v>
      </c>
      <c r="D146" s="11" t="s">
        <v>297</v>
      </c>
      <c r="E146" s="12" t="s">
        <v>278</v>
      </c>
      <c r="F146" s="13">
        <f t="shared" si="14"/>
        <v>31.52</v>
      </c>
      <c r="G146" s="13">
        <v>86.1</v>
      </c>
      <c r="H146" s="14">
        <f t="shared" si="15"/>
        <v>51.66</v>
      </c>
      <c r="I146" s="14">
        <f t="shared" si="16"/>
        <v>83.18</v>
      </c>
      <c r="J146" s="10">
        <v>4</v>
      </c>
    </row>
    <row r="147" ht="18.8" customHeight="1" spans="1:10">
      <c r="A147" s="10">
        <v>144</v>
      </c>
      <c r="B147" s="11" t="s">
        <v>304</v>
      </c>
      <c r="C147" s="11" t="s">
        <v>108</v>
      </c>
      <c r="D147" s="11" t="s">
        <v>297</v>
      </c>
      <c r="E147" s="12" t="s">
        <v>305</v>
      </c>
      <c r="F147" s="13">
        <f t="shared" si="14"/>
        <v>31.86</v>
      </c>
      <c r="G147" s="13">
        <v>84.9</v>
      </c>
      <c r="H147" s="14">
        <f t="shared" si="15"/>
        <v>50.94</v>
      </c>
      <c r="I147" s="14">
        <f t="shared" si="16"/>
        <v>82.8</v>
      </c>
      <c r="J147" s="10">
        <v>5</v>
      </c>
    </row>
    <row r="148" ht="18.8" customHeight="1" spans="1:10">
      <c r="A148" s="10">
        <v>145</v>
      </c>
      <c r="B148" s="11" t="s">
        <v>306</v>
      </c>
      <c r="C148" s="11" t="s">
        <v>108</v>
      </c>
      <c r="D148" s="11" t="s">
        <v>297</v>
      </c>
      <c r="E148" s="12" t="s">
        <v>307</v>
      </c>
      <c r="F148" s="13">
        <f t="shared" si="14"/>
        <v>32.68</v>
      </c>
      <c r="G148" s="13">
        <v>82.9</v>
      </c>
      <c r="H148" s="14">
        <f t="shared" si="15"/>
        <v>49.74</v>
      </c>
      <c r="I148" s="14">
        <f t="shared" si="16"/>
        <v>82.42</v>
      </c>
      <c r="J148" s="10">
        <v>6</v>
      </c>
    </row>
    <row r="149" ht="18.8" customHeight="1" spans="1:10">
      <c r="A149" s="10">
        <v>146</v>
      </c>
      <c r="B149" s="11" t="s">
        <v>308</v>
      </c>
      <c r="C149" s="11" t="s">
        <v>108</v>
      </c>
      <c r="D149" s="11" t="s">
        <v>297</v>
      </c>
      <c r="E149" s="12" t="s">
        <v>59</v>
      </c>
      <c r="F149" s="13">
        <f t="shared" si="14"/>
        <v>32.52</v>
      </c>
      <c r="G149" s="13">
        <v>82.8</v>
      </c>
      <c r="H149" s="14">
        <f t="shared" si="15"/>
        <v>49.68</v>
      </c>
      <c r="I149" s="14">
        <f t="shared" si="16"/>
        <v>82.2</v>
      </c>
      <c r="J149" s="10">
        <v>7</v>
      </c>
    </row>
    <row r="150" ht="18.8" customHeight="1" spans="1:10">
      <c r="A150" s="10">
        <v>147</v>
      </c>
      <c r="B150" s="11" t="s">
        <v>309</v>
      </c>
      <c r="C150" s="11" t="s">
        <v>108</v>
      </c>
      <c r="D150" s="11" t="s">
        <v>297</v>
      </c>
      <c r="E150" s="12" t="s">
        <v>280</v>
      </c>
      <c r="F150" s="13">
        <f t="shared" si="14"/>
        <v>31.54</v>
      </c>
      <c r="G150" s="13">
        <v>83.7</v>
      </c>
      <c r="H150" s="14">
        <f t="shared" si="15"/>
        <v>50.22</v>
      </c>
      <c r="I150" s="14">
        <f t="shared" si="16"/>
        <v>81.76</v>
      </c>
      <c r="J150" s="10">
        <v>8</v>
      </c>
    </row>
    <row r="151" ht="18.8" customHeight="1" spans="1:10">
      <c r="A151" s="10">
        <v>148</v>
      </c>
      <c r="B151" s="11" t="s">
        <v>310</v>
      </c>
      <c r="C151" s="11" t="s">
        <v>108</v>
      </c>
      <c r="D151" s="11" t="s">
        <v>297</v>
      </c>
      <c r="E151" s="12" t="s">
        <v>311</v>
      </c>
      <c r="F151" s="13">
        <f t="shared" si="14"/>
        <v>31.58</v>
      </c>
      <c r="G151" s="13">
        <v>83</v>
      </c>
      <c r="H151" s="14">
        <f t="shared" si="15"/>
        <v>49.8</v>
      </c>
      <c r="I151" s="14">
        <f t="shared" si="16"/>
        <v>81.38</v>
      </c>
      <c r="J151" s="10">
        <v>9</v>
      </c>
    </row>
    <row r="152" ht="18.8" customHeight="1" spans="1:10">
      <c r="A152" s="10">
        <v>149</v>
      </c>
      <c r="B152" s="11" t="s">
        <v>312</v>
      </c>
      <c r="C152" s="11" t="s">
        <v>108</v>
      </c>
      <c r="D152" s="11" t="s">
        <v>297</v>
      </c>
      <c r="E152" s="12" t="s">
        <v>276</v>
      </c>
      <c r="F152" s="13">
        <f t="shared" si="14"/>
        <v>32.18</v>
      </c>
      <c r="G152" s="13">
        <v>81.8</v>
      </c>
      <c r="H152" s="14">
        <f t="shared" si="15"/>
        <v>49.08</v>
      </c>
      <c r="I152" s="14">
        <f t="shared" si="16"/>
        <v>81.26</v>
      </c>
      <c r="J152" s="10">
        <v>10</v>
      </c>
    </row>
    <row r="153" ht="18.8" customHeight="1" spans="1:10">
      <c r="A153" s="10">
        <v>150</v>
      </c>
      <c r="B153" s="11" t="s">
        <v>313</v>
      </c>
      <c r="C153" s="11" t="s">
        <v>108</v>
      </c>
      <c r="D153" s="11" t="s">
        <v>297</v>
      </c>
      <c r="E153" s="12" t="s">
        <v>21</v>
      </c>
      <c r="F153" s="13">
        <f t="shared" si="14"/>
        <v>33.04</v>
      </c>
      <c r="G153" s="13">
        <v>78.5</v>
      </c>
      <c r="H153" s="14">
        <f t="shared" si="15"/>
        <v>47.1</v>
      </c>
      <c r="I153" s="14">
        <f t="shared" si="16"/>
        <v>80.14</v>
      </c>
      <c r="J153" s="10">
        <v>11</v>
      </c>
    </row>
    <row r="154" ht="18.8" customHeight="1" spans="1:10">
      <c r="A154" s="10">
        <v>151</v>
      </c>
      <c r="B154" s="11" t="s">
        <v>314</v>
      </c>
      <c r="C154" s="11" t="s">
        <v>108</v>
      </c>
      <c r="D154" s="11" t="s">
        <v>297</v>
      </c>
      <c r="E154" s="12" t="s">
        <v>315</v>
      </c>
      <c r="F154" s="13">
        <f t="shared" si="14"/>
        <v>31.4</v>
      </c>
      <c r="G154" s="13">
        <v>80.8</v>
      </c>
      <c r="H154" s="14">
        <f t="shared" si="15"/>
        <v>48.48</v>
      </c>
      <c r="I154" s="14">
        <f t="shared" si="16"/>
        <v>79.88</v>
      </c>
      <c r="J154" s="10">
        <v>12</v>
      </c>
    </row>
    <row r="155" ht="18.8" customHeight="1" spans="1:10">
      <c r="A155" s="10">
        <v>152</v>
      </c>
      <c r="B155" s="11" t="s">
        <v>316</v>
      </c>
      <c r="C155" s="11" t="s">
        <v>108</v>
      </c>
      <c r="D155" s="11" t="s">
        <v>297</v>
      </c>
      <c r="E155" s="12" t="s">
        <v>40</v>
      </c>
      <c r="F155" s="13">
        <f t="shared" si="14"/>
        <v>31.66</v>
      </c>
      <c r="G155" s="13">
        <v>80.2</v>
      </c>
      <c r="H155" s="14">
        <f t="shared" si="15"/>
        <v>48.12</v>
      </c>
      <c r="I155" s="14">
        <f t="shared" si="16"/>
        <v>79.78</v>
      </c>
      <c r="J155" s="10">
        <v>13</v>
      </c>
    </row>
    <row r="156" ht="18.8" customHeight="1" spans="1:10">
      <c r="A156" s="10">
        <v>153</v>
      </c>
      <c r="B156" s="11" t="s">
        <v>317</v>
      </c>
      <c r="C156" s="11" t="s">
        <v>108</v>
      </c>
      <c r="D156" s="11" t="s">
        <v>297</v>
      </c>
      <c r="E156" s="12" t="s">
        <v>250</v>
      </c>
      <c r="F156" s="13">
        <f t="shared" si="14"/>
        <v>31.94</v>
      </c>
      <c r="G156" s="13">
        <v>79.1</v>
      </c>
      <c r="H156" s="14">
        <f t="shared" si="15"/>
        <v>47.46</v>
      </c>
      <c r="I156" s="14">
        <f t="shared" si="16"/>
        <v>79.4</v>
      </c>
      <c r="J156" s="10">
        <v>14</v>
      </c>
    </row>
    <row r="157" ht="18.8" customHeight="1" spans="1:10">
      <c r="A157" s="10">
        <v>154</v>
      </c>
      <c r="B157" s="11" t="s">
        <v>318</v>
      </c>
      <c r="C157" s="11" t="s">
        <v>108</v>
      </c>
      <c r="D157" s="11" t="s">
        <v>297</v>
      </c>
      <c r="E157" s="12" t="s">
        <v>319</v>
      </c>
      <c r="F157" s="13">
        <f t="shared" ref="F157:F188" si="17">E157*0.4</f>
        <v>33.16</v>
      </c>
      <c r="G157" s="13">
        <v>76.5</v>
      </c>
      <c r="H157" s="14">
        <f t="shared" ref="H157:H188" si="18">G157*0.6</f>
        <v>45.9</v>
      </c>
      <c r="I157" s="14">
        <f t="shared" ref="I157:I188" si="19">F157+H157</f>
        <v>79.06</v>
      </c>
      <c r="J157" s="10">
        <v>15</v>
      </c>
    </row>
    <row r="158" ht="18.8" customHeight="1" spans="1:10">
      <c r="A158" s="10">
        <v>155</v>
      </c>
      <c r="B158" s="11" t="s">
        <v>320</v>
      </c>
      <c r="C158" s="11" t="s">
        <v>108</v>
      </c>
      <c r="D158" s="11" t="s">
        <v>297</v>
      </c>
      <c r="E158" s="12" t="s">
        <v>321</v>
      </c>
      <c r="F158" s="13">
        <f t="shared" si="17"/>
        <v>31.56</v>
      </c>
      <c r="G158" s="13">
        <v>78.7</v>
      </c>
      <c r="H158" s="14">
        <f t="shared" si="18"/>
        <v>47.22</v>
      </c>
      <c r="I158" s="14">
        <f t="shared" si="19"/>
        <v>78.78</v>
      </c>
      <c r="J158" s="10">
        <v>16</v>
      </c>
    </row>
    <row r="159" ht="18.8" customHeight="1" spans="1:10">
      <c r="A159" s="10">
        <v>156</v>
      </c>
      <c r="B159" s="11" t="s">
        <v>322</v>
      </c>
      <c r="C159" s="11" t="s">
        <v>108</v>
      </c>
      <c r="D159" s="11" t="s">
        <v>297</v>
      </c>
      <c r="E159" s="12" t="s">
        <v>321</v>
      </c>
      <c r="F159" s="13">
        <f t="shared" si="17"/>
        <v>31.56</v>
      </c>
      <c r="G159" s="13">
        <v>77.3</v>
      </c>
      <c r="H159" s="14">
        <f t="shared" si="18"/>
        <v>46.38</v>
      </c>
      <c r="I159" s="14">
        <f t="shared" si="19"/>
        <v>77.94</v>
      </c>
      <c r="J159" s="10">
        <v>17</v>
      </c>
    </row>
    <row r="160" ht="18.8" customHeight="1" spans="1:10">
      <c r="A160" s="10">
        <v>157</v>
      </c>
      <c r="B160" s="11" t="s">
        <v>323</v>
      </c>
      <c r="C160" s="11" t="s">
        <v>108</v>
      </c>
      <c r="D160" s="11" t="s">
        <v>297</v>
      </c>
      <c r="E160" s="12" t="s">
        <v>280</v>
      </c>
      <c r="F160" s="13">
        <f t="shared" si="17"/>
        <v>31.54</v>
      </c>
      <c r="G160" s="13" t="s">
        <v>41</v>
      </c>
      <c r="H160" s="14" t="s">
        <v>41</v>
      </c>
      <c r="I160" s="14" t="s">
        <v>41</v>
      </c>
      <c r="J160" s="10" t="s">
        <v>41</v>
      </c>
    </row>
    <row r="161" ht="18.8" customHeight="1" spans="1:10">
      <c r="A161" s="10">
        <v>158</v>
      </c>
      <c r="B161" s="11" t="s">
        <v>324</v>
      </c>
      <c r="C161" s="11" t="s">
        <v>325</v>
      </c>
      <c r="D161" s="11" t="s">
        <v>326</v>
      </c>
      <c r="E161" s="12" t="s">
        <v>327</v>
      </c>
      <c r="F161" s="13">
        <f t="shared" si="17"/>
        <v>31.78</v>
      </c>
      <c r="G161" s="13" t="s">
        <v>328</v>
      </c>
      <c r="H161" s="14">
        <f t="shared" si="18"/>
        <v>50.316</v>
      </c>
      <c r="I161" s="14">
        <f t="shared" si="19"/>
        <v>82.096</v>
      </c>
      <c r="J161" s="10">
        <v>1</v>
      </c>
    </row>
    <row r="162" ht="18.8" customHeight="1" spans="1:10">
      <c r="A162" s="10">
        <v>159</v>
      </c>
      <c r="B162" s="11" t="s">
        <v>329</v>
      </c>
      <c r="C162" s="11" t="s">
        <v>325</v>
      </c>
      <c r="D162" s="11" t="s">
        <v>326</v>
      </c>
      <c r="E162" s="12" t="s">
        <v>330</v>
      </c>
      <c r="F162" s="13">
        <f t="shared" si="17"/>
        <v>30.44</v>
      </c>
      <c r="G162" s="13" t="s">
        <v>331</v>
      </c>
      <c r="H162" s="14">
        <f t="shared" si="18"/>
        <v>50.244</v>
      </c>
      <c r="I162" s="14">
        <f t="shared" si="19"/>
        <v>80.684</v>
      </c>
      <c r="J162" s="10">
        <v>2</v>
      </c>
    </row>
    <row r="163" ht="18.8" customHeight="1" spans="1:10">
      <c r="A163" s="10">
        <v>160</v>
      </c>
      <c r="B163" s="11" t="s">
        <v>332</v>
      </c>
      <c r="C163" s="11" t="s">
        <v>325</v>
      </c>
      <c r="D163" s="11" t="s">
        <v>326</v>
      </c>
      <c r="E163" s="12" t="s">
        <v>333</v>
      </c>
      <c r="F163" s="13">
        <f t="shared" si="17"/>
        <v>31.2</v>
      </c>
      <c r="G163" s="13" t="s">
        <v>334</v>
      </c>
      <c r="H163" s="14">
        <f t="shared" si="18"/>
        <v>49.164</v>
      </c>
      <c r="I163" s="14">
        <f t="shared" si="19"/>
        <v>80.364</v>
      </c>
      <c r="J163" s="10">
        <v>3</v>
      </c>
    </row>
    <row r="164" ht="18.8" customHeight="1" spans="1:10">
      <c r="A164" s="10">
        <v>161</v>
      </c>
      <c r="B164" s="11" t="s">
        <v>335</v>
      </c>
      <c r="C164" s="11" t="s">
        <v>325</v>
      </c>
      <c r="D164" s="11" t="s">
        <v>326</v>
      </c>
      <c r="E164" s="12" t="s">
        <v>336</v>
      </c>
      <c r="F164" s="13">
        <f t="shared" si="17"/>
        <v>32.98</v>
      </c>
      <c r="G164" s="13" t="s">
        <v>337</v>
      </c>
      <c r="H164" s="14">
        <f t="shared" si="18"/>
        <v>46.86</v>
      </c>
      <c r="I164" s="14">
        <f t="shared" si="19"/>
        <v>79.84</v>
      </c>
      <c r="J164" s="10">
        <v>4</v>
      </c>
    </row>
    <row r="165" ht="18.8" customHeight="1" spans="1:10">
      <c r="A165" s="10">
        <v>162</v>
      </c>
      <c r="B165" s="11" t="s">
        <v>338</v>
      </c>
      <c r="C165" s="11" t="s">
        <v>325</v>
      </c>
      <c r="D165" s="11" t="s">
        <v>326</v>
      </c>
      <c r="E165" s="12" t="s">
        <v>190</v>
      </c>
      <c r="F165" s="13">
        <f t="shared" si="17"/>
        <v>30.3</v>
      </c>
      <c r="G165" s="13" t="s">
        <v>339</v>
      </c>
      <c r="H165" s="14">
        <f t="shared" si="18"/>
        <v>49.296</v>
      </c>
      <c r="I165" s="14">
        <f t="shared" si="19"/>
        <v>79.596</v>
      </c>
      <c r="J165" s="10">
        <v>5</v>
      </c>
    </row>
    <row r="166" ht="18.8" customHeight="1" spans="1:10">
      <c r="A166" s="10">
        <v>163</v>
      </c>
      <c r="B166" s="11" t="s">
        <v>340</v>
      </c>
      <c r="C166" s="11" t="s">
        <v>325</v>
      </c>
      <c r="D166" s="11" t="s">
        <v>326</v>
      </c>
      <c r="E166" s="12" t="s">
        <v>263</v>
      </c>
      <c r="F166" s="13">
        <f t="shared" si="17"/>
        <v>31.64</v>
      </c>
      <c r="G166" s="13" t="s">
        <v>341</v>
      </c>
      <c r="H166" s="14">
        <f t="shared" si="18"/>
        <v>47.724</v>
      </c>
      <c r="I166" s="14">
        <f t="shared" si="19"/>
        <v>79.364</v>
      </c>
      <c r="J166" s="10">
        <v>6</v>
      </c>
    </row>
    <row r="167" ht="18.8" customHeight="1" spans="1:10">
      <c r="A167" s="10">
        <v>164</v>
      </c>
      <c r="B167" s="11" t="s">
        <v>342</v>
      </c>
      <c r="C167" s="11" t="s">
        <v>325</v>
      </c>
      <c r="D167" s="11" t="s">
        <v>326</v>
      </c>
      <c r="E167" s="12" t="s">
        <v>343</v>
      </c>
      <c r="F167" s="13">
        <f t="shared" si="17"/>
        <v>31.16</v>
      </c>
      <c r="G167" s="13" t="s">
        <v>344</v>
      </c>
      <c r="H167" s="14">
        <f t="shared" si="18"/>
        <v>47.712</v>
      </c>
      <c r="I167" s="14">
        <f t="shared" si="19"/>
        <v>78.872</v>
      </c>
      <c r="J167" s="10">
        <v>7</v>
      </c>
    </row>
    <row r="168" ht="18.8" customHeight="1" spans="1:10">
      <c r="A168" s="10">
        <v>165</v>
      </c>
      <c r="B168" s="11" t="s">
        <v>345</v>
      </c>
      <c r="C168" s="11" t="s">
        <v>325</v>
      </c>
      <c r="D168" s="11" t="s">
        <v>326</v>
      </c>
      <c r="E168" s="12" t="s">
        <v>121</v>
      </c>
      <c r="F168" s="13">
        <f t="shared" si="17"/>
        <v>33.18</v>
      </c>
      <c r="G168" s="13" t="s">
        <v>346</v>
      </c>
      <c r="H168" s="14">
        <f t="shared" si="18"/>
        <v>45.312</v>
      </c>
      <c r="I168" s="14">
        <f t="shared" si="19"/>
        <v>78.492</v>
      </c>
      <c r="J168" s="10">
        <v>8</v>
      </c>
    </row>
    <row r="169" ht="18.8" customHeight="1" spans="1:10">
      <c r="A169" s="10">
        <v>166</v>
      </c>
      <c r="B169" s="11" t="s">
        <v>347</v>
      </c>
      <c r="C169" s="11" t="s">
        <v>325</v>
      </c>
      <c r="D169" s="11" t="s">
        <v>326</v>
      </c>
      <c r="E169" s="12" t="s">
        <v>348</v>
      </c>
      <c r="F169" s="13">
        <f t="shared" si="17"/>
        <v>30.46</v>
      </c>
      <c r="G169" s="13" t="s">
        <v>349</v>
      </c>
      <c r="H169" s="14">
        <f t="shared" si="18"/>
        <v>47.688</v>
      </c>
      <c r="I169" s="14">
        <f t="shared" si="19"/>
        <v>78.148</v>
      </c>
      <c r="J169" s="10">
        <v>9</v>
      </c>
    </row>
    <row r="170" ht="18.8" customHeight="1" spans="1:10">
      <c r="A170" s="10">
        <v>167</v>
      </c>
      <c r="B170" s="11" t="s">
        <v>350</v>
      </c>
      <c r="C170" s="11" t="s">
        <v>325</v>
      </c>
      <c r="D170" s="11" t="s">
        <v>326</v>
      </c>
      <c r="E170" s="12" t="s">
        <v>250</v>
      </c>
      <c r="F170" s="13">
        <f t="shared" si="17"/>
        <v>31.94</v>
      </c>
      <c r="G170" s="13" t="s">
        <v>351</v>
      </c>
      <c r="H170" s="14">
        <f t="shared" si="18"/>
        <v>46.032</v>
      </c>
      <c r="I170" s="14">
        <f t="shared" si="19"/>
        <v>77.972</v>
      </c>
      <c r="J170" s="10">
        <v>10</v>
      </c>
    </row>
    <row r="171" ht="18.8" customHeight="1" spans="1:10">
      <c r="A171" s="10">
        <v>168</v>
      </c>
      <c r="B171" s="11" t="s">
        <v>352</v>
      </c>
      <c r="C171" s="11" t="s">
        <v>325</v>
      </c>
      <c r="D171" s="11" t="s">
        <v>326</v>
      </c>
      <c r="E171" s="12" t="s">
        <v>353</v>
      </c>
      <c r="F171" s="13">
        <f t="shared" si="17"/>
        <v>30.54</v>
      </c>
      <c r="G171" s="13" t="s">
        <v>354</v>
      </c>
      <c r="H171" s="14">
        <f t="shared" si="18"/>
        <v>47.316</v>
      </c>
      <c r="I171" s="14">
        <f t="shared" si="19"/>
        <v>77.856</v>
      </c>
      <c r="J171" s="10">
        <v>11</v>
      </c>
    </row>
    <row r="172" ht="18.8" customHeight="1" spans="1:10">
      <c r="A172" s="10">
        <v>169</v>
      </c>
      <c r="B172" s="11" t="s">
        <v>355</v>
      </c>
      <c r="C172" s="11" t="s">
        <v>325</v>
      </c>
      <c r="D172" s="11" t="s">
        <v>326</v>
      </c>
      <c r="E172" s="12" t="s">
        <v>201</v>
      </c>
      <c r="F172" s="13">
        <f t="shared" si="17"/>
        <v>30.26</v>
      </c>
      <c r="G172" s="13" t="s">
        <v>356</v>
      </c>
      <c r="H172" s="14">
        <f t="shared" si="18"/>
        <v>47.352</v>
      </c>
      <c r="I172" s="14">
        <f t="shared" si="19"/>
        <v>77.612</v>
      </c>
      <c r="J172" s="10">
        <v>12</v>
      </c>
    </row>
    <row r="173" ht="18.8" customHeight="1" spans="1:10">
      <c r="A173" s="10">
        <v>170</v>
      </c>
      <c r="B173" s="11" t="s">
        <v>357</v>
      </c>
      <c r="C173" s="11" t="s">
        <v>325</v>
      </c>
      <c r="D173" s="11" t="s">
        <v>326</v>
      </c>
      <c r="E173" s="12" t="s">
        <v>194</v>
      </c>
      <c r="F173" s="13" t="s">
        <v>358</v>
      </c>
      <c r="G173" s="13" t="s">
        <v>359</v>
      </c>
      <c r="H173" s="14">
        <f t="shared" si="18"/>
        <v>47.208</v>
      </c>
      <c r="I173" s="14">
        <f t="shared" si="19"/>
        <v>77.428</v>
      </c>
      <c r="J173" s="10">
        <v>13</v>
      </c>
    </row>
    <row r="174" ht="18.8" customHeight="1" spans="1:10">
      <c r="A174" s="10">
        <v>171</v>
      </c>
      <c r="B174" s="11" t="s">
        <v>360</v>
      </c>
      <c r="C174" s="11" t="s">
        <v>325</v>
      </c>
      <c r="D174" s="11" t="s">
        <v>326</v>
      </c>
      <c r="E174" s="12" t="s">
        <v>311</v>
      </c>
      <c r="F174" s="13">
        <f t="shared" ref="F174:F202" si="20">E174*0.4</f>
        <v>31.58</v>
      </c>
      <c r="G174" s="13" t="s">
        <v>361</v>
      </c>
      <c r="H174" s="14">
        <f t="shared" si="18"/>
        <v>45.78</v>
      </c>
      <c r="I174" s="14">
        <f t="shared" si="19"/>
        <v>77.36</v>
      </c>
      <c r="J174" s="10">
        <v>14</v>
      </c>
    </row>
    <row r="175" ht="18.8" customHeight="1" spans="1:10">
      <c r="A175" s="10">
        <v>172</v>
      </c>
      <c r="B175" s="11" t="s">
        <v>362</v>
      </c>
      <c r="C175" s="11" t="s">
        <v>325</v>
      </c>
      <c r="D175" s="11" t="s">
        <v>326</v>
      </c>
      <c r="E175" s="12" t="s">
        <v>321</v>
      </c>
      <c r="F175" s="13">
        <f t="shared" si="20"/>
        <v>31.56</v>
      </c>
      <c r="G175" s="13" t="s">
        <v>363</v>
      </c>
      <c r="H175" s="14">
        <f t="shared" si="18"/>
        <v>45.546</v>
      </c>
      <c r="I175" s="14">
        <f t="shared" si="19"/>
        <v>77.106</v>
      </c>
      <c r="J175" s="10">
        <v>15</v>
      </c>
    </row>
    <row r="176" ht="18.8" customHeight="1" spans="1:10">
      <c r="A176" s="10">
        <v>173</v>
      </c>
      <c r="B176" s="11" t="s">
        <v>364</v>
      </c>
      <c r="C176" s="11" t="s">
        <v>325</v>
      </c>
      <c r="D176" s="11" t="s">
        <v>326</v>
      </c>
      <c r="E176" s="12" t="s">
        <v>365</v>
      </c>
      <c r="F176" s="13">
        <f t="shared" si="20"/>
        <v>31.62</v>
      </c>
      <c r="G176" s="13" t="s">
        <v>366</v>
      </c>
      <c r="H176" s="14">
        <f t="shared" si="18"/>
        <v>45.432</v>
      </c>
      <c r="I176" s="14">
        <f t="shared" si="19"/>
        <v>77.052</v>
      </c>
      <c r="J176" s="10">
        <v>16</v>
      </c>
    </row>
    <row r="177" ht="18.8" customHeight="1" spans="1:10">
      <c r="A177" s="10">
        <v>174</v>
      </c>
      <c r="B177" s="11" t="s">
        <v>367</v>
      </c>
      <c r="C177" s="11" t="s">
        <v>325</v>
      </c>
      <c r="D177" s="11" t="s">
        <v>326</v>
      </c>
      <c r="E177" s="12" t="s">
        <v>368</v>
      </c>
      <c r="F177" s="13">
        <f t="shared" si="20"/>
        <v>30.48</v>
      </c>
      <c r="G177" s="13" t="s">
        <v>369</v>
      </c>
      <c r="H177" s="14">
        <f t="shared" si="18"/>
        <v>46.536</v>
      </c>
      <c r="I177" s="14">
        <f t="shared" si="19"/>
        <v>77.016</v>
      </c>
      <c r="J177" s="10">
        <v>17</v>
      </c>
    </row>
    <row r="178" ht="18.8" customHeight="1" spans="1:10">
      <c r="A178" s="10">
        <v>175</v>
      </c>
      <c r="B178" s="11" t="s">
        <v>370</v>
      </c>
      <c r="C178" s="11" t="s">
        <v>325</v>
      </c>
      <c r="D178" s="11" t="s">
        <v>326</v>
      </c>
      <c r="E178" s="12" t="s">
        <v>201</v>
      </c>
      <c r="F178" s="13">
        <f t="shared" si="20"/>
        <v>30.26</v>
      </c>
      <c r="G178" s="13" t="s">
        <v>371</v>
      </c>
      <c r="H178" s="14">
        <f t="shared" si="18"/>
        <v>46.764</v>
      </c>
      <c r="I178" s="14">
        <f t="shared" si="19"/>
        <v>77.024</v>
      </c>
      <c r="J178" s="10">
        <v>18</v>
      </c>
    </row>
    <row r="179" ht="18.8" customHeight="1" spans="1:10">
      <c r="A179" s="10">
        <v>176</v>
      </c>
      <c r="B179" s="11" t="s">
        <v>372</v>
      </c>
      <c r="C179" s="11" t="s">
        <v>325</v>
      </c>
      <c r="D179" s="11" t="s">
        <v>326</v>
      </c>
      <c r="E179" s="12" t="s">
        <v>155</v>
      </c>
      <c r="F179" s="13">
        <f t="shared" si="20"/>
        <v>30.72</v>
      </c>
      <c r="G179" s="13" t="s">
        <v>373</v>
      </c>
      <c r="H179" s="14">
        <f t="shared" si="18"/>
        <v>46.284</v>
      </c>
      <c r="I179" s="14">
        <f t="shared" si="19"/>
        <v>77.004</v>
      </c>
      <c r="J179" s="10">
        <v>19</v>
      </c>
    </row>
    <row r="180" ht="18.8" customHeight="1" spans="1:10">
      <c r="A180" s="10">
        <v>177</v>
      </c>
      <c r="B180" s="11" t="s">
        <v>374</v>
      </c>
      <c r="C180" s="11" t="s">
        <v>325</v>
      </c>
      <c r="D180" s="11" t="s">
        <v>326</v>
      </c>
      <c r="E180" s="12" t="s">
        <v>375</v>
      </c>
      <c r="F180" s="13">
        <f t="shared" si="20"/>
        <v>33.3</v>
      </c>
      <c r="G180" s="13" t="s">
        <v>376</v>
      </c>
      <c r="H180" s="14">
        <f t="shared" si="18"/>
        <v>43.608</v>
      </c>
      <c r="I180" s="14">
        <f t="shared" si="19"/>
        <v>76.908</v>
      </c>
      <c r="J180" s="10">
        <v>20</v>
      </c>
    </row>
    <row r="181" ht="18.8" customHeight="1" spans="1:10">
      <c r="A181" s="10">
        <v>178</v>
      </c>
      <c r="B181" s="11" t="s">
        <v>377</v>
      </c>
      <c r="C181" s="11" t="s">
        <v>325</v>
      </c>
      <c r="D181" s="11" t="s">
        <v>326</v>
      </c>
      <c r="E181" s="12" t="s">
        <v>111</v>
      </c>
      <c r="F181" s="13">
        <f t="shared" si="20"/>
        <v>30.92</v>
      </c>
      <c r="G181" s="13" t="s">
        <v>378</v>
      </c>
      <c r="H181" s="14">
        <f t="shared" si="18"/>
        <v>45.984</v>
      </c>
      <c r="I181" s="14">
        <f t="shared" si="19"/>
        <v>76.904</v>
      </c>
      <c r="J181" s="10">
        <v>21</v>
      </c>
    </row>
    <row r="182" ht="18.8" customHeight="1" spans="1:10">
      <c r="A182" s="10">
        <v>179</v>
      </c>
      <c r="B182" s="11" t="s">
        <v>379</v>
      </c>
      <c r="C182" s="11" t="s">
        <v>325</v>
      </c>
      <c r="D182" s="11" t="s">
        <v>326</v>
      </c>
      <c r="E182" s="12" t="s">
        <v>81</v>
      </c>
      <c r="F182" s="13">
        <f t="shared" si="20"/>
        <v>32.12</v>
      </c>
      <c r="G182" s="13" t="s">
        <v>380</v>
      </c>
      <c r="H182" s="14">
        <f t="shared" si="18"/>
        <v>44.724</v>
      </c>
      <c r="I182" s="14">
        <f t="shared" si="19"/>
        <v>76.844</v>
      </c>
      <c r="J182" s="10">
        <v>22</v>
      </c>
    </row>
    <row r="183" ht="18.8" customHeight="1" spans="1:10">
      <c r="A183" s="10">
        <v>180</v>
      </c>
      <c r="B183" s="11" t="s">
        <v>381</v>
      </c>
      <c r="C183" s="11" t="s">
        <v>325</v>
      </c>
      <c r="D183" s="11" t="s">
        <v>326</v>
      </c>
      <c r="E183" s="12" t="s">
        <v>382</v>
      </c>
      <c r="F183" s="13">
        <f t="shared" si="20"/>
        <v>31.46</v>
      </c>
      <c r="G183" s="13" t="s">
        <v>383</v>
      </c>
      <c r="H183" s="14">
        <f t="shared" si="18"/>
        <v>45.192</v>
      </c>
      <c r="I183" s="14">
        <f t="shared" si="19"/>
        <v>76.652</v>
      </c>
      <c r="J183" s="10">
        <v>23</v>
      </c>
    </row>
    <row r="184" ht="18.8" customHeight="1" spans="1:10">
      <c r="A184" s="10">
        <v>181</v>
      </c>
      <c r="B184" s="11" t="s">
        <v>384</v>
      </c>
      <c r="C184" s="11" t="s">
        <v>325</v>
      </c>
      <c r="D184" s="11" t="s">
        <v>326</v>
      </c>
      <c r="E184" s="12" t="s">
        <v>327</v>
      </c>
      <c r="F184" s="13">
        <f t="shared" si="20"/>
        <v>31.78</v>
      </c>
      <c r="G184" s="13" t="s">
        <v>385</v>
      </c>
      <c r="H184" s="14">
        <f t="shared" si="18"/>
        <v>44.856</v>
      </c>
      <c r="I184" s="14">
        <f t="shared" si="19"/>
        <v>76.636</v>
      </c>
      <c r="J184" s="10">
        <v>24</v>
      </c>
    </row>
    <row r="185" ht="18.8" customHeight="1" spans="1:10">
      <c r="A185" s="10">
        <v>182</v>
      </c>
      <c r="B185" s="11" t="s">
        <v>386</v>
      </c>
      <c r="C185" s="11" t="s">
        <v>325</v>
      </c>
      <c r="D185" s="11" t="s">
        <v>326</v>
      </c>
      <c r="E185" s="12" t="s">
        <v>64</v>
      </c>
      <c r="F185" s="13">
        <f t="shared" si="20"/>
        <v>30.86</v>
      </c>
      <c r="G185" s="13" t="s">
        <v>387</v>
      </c>
      <c r="H185" s="14">
        <f t="shared" si="18"/>
        <v>45.66</v>
      </c>
      <c r="I185" s="14">
        <f t="shared" si="19"/>
        <v>76.52</v>
      </c>
      <c r="J185" s="10">
        <v>25</v>
      </c>
    </row>
    <row r="186" ht="18.8" customHeight="1" spans="1:10">
      <c r="A186" s="10">
        <v>183</v>
      </c>
      <c r="B186" s="11" t="s">
        <v>388</v>
      </c>
      <c r="C186" s="11" t="s">
        <v>325</v>
      </c>
      <c r="D186" s="11" t="s">
        <v>326</v>
      </c>
      <c r="E186" s="12" t="s">
        <v>389</v>
      </c>
      <c r="F186" s="13">
        <f t="shared" si="20"/>
        <v>30.68</v>
      </c>
      <c r="G186" s="13" t="s">
        <v>390</v>
      </c>
      <c r="H186" s="14">
        <f t="shared" si="18"/>
        <v>45.732</v>
      </c>
      <c r="I186" s="14">
        <f t="shared" si="19"/>
        <v>76.412</v>
      </c>
      <c r="J186" s="10">
        <v>26</v>
      </c>
    </row>
    <row r="187" ht="18.8" customHeight="1" spans="1:10">
      <c r="A187" s="10">
        <v>184</v>
      </c>
      <c r="B187" s="11" t="s">
        <v>391</v>
      </c>
      <c r="C187" s="11" t="s">
        <v>325</v>
      </c>
      <c r="D187" s="11" t="s">
        <v>326</v>
      </c>
      <c r="E187" s="12" t="s">
        <v>392</v>
      </c>
      <c r="F187" s="13">
        <f t="shared" si="20"/>
        <v>31.1</v>
      </c>
      <c r="G187" s="13" t="s">
        <v>393</v>
      </c>
      <c r="H187" s="14">
        <f t="shared" si="18"/>
        <v>45.168</v>
      </c>
      <c r="I187" s="14">
        <f t="shared" si="19"/>
        <v>76.268</v>
      </c>
      <c r="J187" s="10">
        <v>27</v>
      </c>
    </row>
    <row r="188" ht="18.8" customHeight="1" spans="1:10">
      <c r="A188" s="10">
        <v>185</v>
      </c>
      <c r="B188" s="11" t="s">
        <v>394</v>
      </c>
      <c r="C188" s="11" t="s">
        <v>325</v>
      </c>
      <c r="D188" s="11" t="s">
        <v>326</v>
      </c>
      <c r="E188" s="12" t="s">
        <v>395</v>
      </c>
      <c r="F188" s="13">
        <f t="shared" si="20"/>
        <v>30.64</v>
      </c>
      <c r="G188" s="13" t="s">
        <v>396</v>
      </c>
      <c r="H188" s="14">
        <f t="shared" si="18"/>
        <v>45.624</v>
      </c>
      <c r="I188" s="14">
        <f t="shared" si="19"/>
        <v>76.264</v>
      </c>
      <c r="J188" s="10">
        <v>28</v>
      </c>
    </row>
    <row r="189" ht="18.8" customHeight="1" spans="1:10">
      <c r="A189" s="10">
        <v>186</v>
      </c>
      <c r="B189" s="11" t="s">
        <v>397</v>
      </c>
      <c r="C189" s="11" t="s">
        <v>325</v>
      </c>
      <c r="D189" s="11" t="s">
        <v>326</v>
      </c>
      <c r="E189" s="12" t="s">
        <v>398</v>
      </c>
      <c r="F189" s="13">
        <f t="shared" si="20"/>
        <v>30.38</v>
      </c>
      <c r="G189" s="13" t="s">
        <v>399</v>
      </c>
      <c r="H189" s="14">
        <f t="shared" ref="H189:H203" si="21">G189*0.6</f>
        <v>45.84</v>
      </c>
      <c r="I189" s="14">
        <f t="shared" ref="I189:I203" si="22">F189+H189</f>
        <v>76.22</v>
      </c>
      <c r="J189" s="10">
        <v>29</v>
      </c>
    </row>
    <row r="190" ht="18.8" customHeight="1" spans="1:10">
      <c r="A190" s="10">
        <v>187</v>
      </c>
      <c r="B190" s="11" t="s">
        <v>400</v>
      </c>
      <c r="C190" s="11" t="s">
        <v>325</v>
      </c>
      <c r="D190" s="11" t="s">
        <v>326</v>
      </c>
      <c r="E190" s="12" t="s">
        <v>250</v>
      </c>
      <c r="F190" s="13">
        <f t="shared" si="20"/>
        <v>31.94</v>
      </c>
      <c r="G190" s="13" t="s">
        <v>401</v>
      </c>
      <c r="H190" s="14">
        <f t="shared" si="21"/>
        <v>43.848</v>
      </c>
      <c r="I190" s="14">
        <f t="shared" si="22"/>
        <v>75.788</v>
      </c>
      <c r="J190" s="10">
        <v>30</v>
      </c>
    </row>
    <row r="191" ht="18.8" customHeight="1" spans="1:10">
      <c r="A191" s="10">
        <v>188</v>
      </c>
      <c r="B191" s="11" t="s">
        <v>402</v>
      </c>
      <c r="C191" s="11" t="s">
        <v>325</v>
      </c>
      <c r="D191" s="11" t="s">
        <v>326</v>
      </c>
      <c r="E191" s="12" t="s">
        <v>64</v>
      </c>
      <c r="F191" s="13">
        <f t="shared" si="20"/>
        <v>30.86</v>
      </c>
      <c r="G191" s="13" t="s">
        <v>403</v>
      </c>
      <c r="H191" s="14">
        <f t="shared" si="21"/>
        <v>44.88</v>
      </c>
      <c r="I191" s="14">
        <f t="shared" si="22"/>
        <v>75.74</v>
      </c>
      <c r="J191" s="10">
        <v>31</v>
      </c>
    </row>
    <row r="192" ht="18.8" customHeight="1" spans="1:10">
      <c r="A192" s="10">
        <v>189</v>
      </c>
      <c r="B192" s="11" t="s">
        <v>404</v>
      </c>
      <c r="C192" s="11" t="s">
        <v>325</v>
      </c>
      <c r="D192" s="11" t="s">
        <v>326</v>
      </c>
      <c r="E192" s="12" t="s">
        <v>353</v>
      </c>
      <c r="F192" s="13">
        <f t="shared" si="20"/>
        <v>30.54</v>
      </c>
      <c r="G192" s="13" t="s">
        <v>405</v>
      </c>
      <c r="H192" s="14">
        <f t="shared" si="21"/>
        <v>45.024</v>
      </c>
      <c r="I192" s="14">
        <f t="shared" si="22"/>
        <v>75.564</v>
      </c>
      <c r="J192" s="10">
        <v>32</v>
      </c>
    </row>
    <row r="193" ht="18.8" customHeight="1" spans="1:10">
      <c r="A193" s="10">
        <v>190</v>
      </c>
      <c r="B193" s="11" t="s">
        <v>406</v>
      </c>
      <c r="C193" s="11" t="s">
        <v>325</v>
      </c>
      <c r="D193" s="11" t="s">
        <v>326</v>
      </c>
      <c r="E193" s="12" t="s">
        <v>407</v>
      </c>
      <c r="F193" s="13">
        <f t="shared" si="20"/>
        <v>30.66</v>
      </c>
      <c r="G193" s="13" t="s">
        <v>408</v>
      </c>
      <c r="H193" s="14">
        <f t="shared" si="21"/>
        <v>44.892</v>
      </c>
      <c r="I193" s="14">
        <f t="shared" si="22"/>
        <v>75.552</v>
      </c>
      <c r="J193" s="10">
        <v>33</v>
      </c>
    </row>
    <row r="194" ht="18.8" customHeight="1" spans="1:10">
      <c r="A194" s="10">
        <v>191</v>
      </c>
      <c r="B194" s="11" t="s">
        <v>409</v>
      </c>
      <c r="C194" s="11" t="s">
        <v>325</v>
      </c>
      <c r="D194" s="11" t="s">
        <v>326</v>
      </c>
      <c r="E194" s="12" t="s">
        <v>280</v>
      </c>
      <c r="F194" s="13">
        <f t="shared" si="20"/>
        <v>31.54</v>
      </c>
      <c r="G194" s="13" t="s">
        <v>410</v>
      </c>
      <c r="H194" s="14">
        <f t="shared" si="21"/>
        <v>43.764</v>
      </c>
      <c r="I194" s="14">
        <f t="shared" si="22"/>
        <v>75.304</v>
      </c>
      <c r="J194" s="10">
        <v>34</v>
      </c>
    </row>
    <row r="195" ht="18.8" customHeight="1" spans="1:10">
      <c r="A195" s="10">
        <v>192</v>
      </c>
      <c r="B195" s="11" t="s">
        <v>411</v>
      </c>
      <c r="C195" s="11" t="s">
        <v>325</v>
      </c>
      <c r="D195" s="11" t="s">
        <v>326</v>
      </c>
      <c r="E195" s="12" t="s">
        <v>412</v>
      </c>
      <c r="F195" s="13">
        <f t="shared" si="20"/>
        <v>30.34</v>
      </c>
      <c r="G195" s="13" t="s">
        <v>413</v>
      </c>
      <c r="H195" s="14">
        <f t="shared" si="21"/>
        <v>44.94</v>
      </c>
      <c r="I195" s="14">
        <f t="shared" si="22"/>
        <v>75.28</v>
      </c>
      <c r="J195" s="10">
        <v>35</v>
      </c>
    </row>
    <row r="196" ht="18.8" customHeight="1" spans="1:10">
      <c r="A196" s="10">
        <v>193</v>
      </c>
      <c r="B196" s="11" t="s">
        <v>414</v>
      </c>
      <c r="C196" s="11" t="s">
        <v>325</v>
      </c>
      <c r="D196" s="11" t="s">
        <v>326</v>
      </c>
      <c r="E196" s="12" t="s">
        <v>111</v>
      </c>
      <c r="F196" s="13">
        <f t="shared" si="20"/>
        <v>30.92</v>
      </c>
      <c r="G196" s="13" t="s">
        <v>415</v>
      </c>
      <c r="H196" s="14">
        <f t="shared" si="21"/>
        <v>44.172</v>
      </c>
      <c r="I196" s="14">
        <f t="shared" si="22"/>
        <v>75.092</v>
      </c>
      <c r="J196" s="10">
        <v>36</v>
      </c>
    </row>
    <row r="197" ht="18.8" customHeight="1" spans="1:10">
      <c r="A197" s="10">
        <v>194</v>
      </c>
      <c r="B197" s="11" t="s">
        <v>416</v>
      </c>
      <c r="C197" s="11" t="s">
        <v>325</v>
      </c>
      <c r="D197" s="11" t="s">
        <v>326</v>
      </c>
      <c r="E197" s="12" t="s">
        <v>73</v>
      </c>
      <c r="F197" s="13">
        <f t="shared" si="20"/>
        <v>31.22</v>
      </c>
      <c r="G197" s="13" t="s">
        <v>417</v>
      </c>
      <c r="H197" s="14">
        <f t="shared" si="21"/>
        <v>43.668</v>
      </c>
      <c r="I197" s="14">
        <f t="shared" si="22"/>
        <v>74.888</v>
      </c>
      <c r="J197" s="10">
        <v>37</v>
      </c>
    </row>
    <row r="198" ht="18.8" customHeight="1" spans="1:10">
      <c r="A198" s="10">
        <v>195</v>
      </c>
      <c r="B198" s="11" t="s">
        <v>418</v>
      </c>
      <c r="C198" s="11" t="s">
        <v>325</v>
      </c>
      <c r="D198" s="11" t="s">
        <v>326</v>
      </c>
      <c r="E198" s="12" t="s">
        <v>419</v>
      </c>
      <c r="F198" s="13">
        <f t="shared" si="20"/>
        <v>31.38</v>
      </c>
      <c r="G198" s="13" t="s">
        <v>420</v>
      </c>
      <c r="H198" s="14">
        <f t="shared" si="21"/>
        <v>42.864</v>
      </c>
      <c r="I198" s="14">
        <f t="shared" si="22"/>
        <v>74.244</v>
      </c>
      <c r="J198" s="10">
        <v>38</v>
      </c>
    </row>
    <row r="199" ht="18.8" customHeight="1" spans="1:10">
      <c r="A199" s="10">
        <v>196</v>
      </c>
      <c r="B199" s="11" t="s">
        <v>421</v>
      </c>
      <c r="C199" s="11" t="s">
        <v>325</v>
      </c>
      <c r="D199" s="11" t="s">
        <v>326</v>
      </c>
      <c r="E199" s="12" t="s">
        <v>422</v>
      </c>
      <c r="F199" s="13">
        <f t="shared" si="20"/>
        <v>30.58</v>
      </c>
      <c r="G199" s="13" t="s">
        <v>423</v>
      </c>
      <c r="H199" s="14">
        <f t="shared" si="21"/>
        <v>43.476</v>
      </c>
      <c r="I199" s="14">
        <f t="shared" si="22"/>
        <v>74.056</v>
      </c>
      <c r="J199" s="10">
        <v>39</v>
      </c>
    </row>
    <row r="200" ht="18.8" customHeight="1" spans="1:10">
      <c r="A200" s="10">
        <v>197</v>
      </c>
      <c r="B200" s="11" t="s">
        <v>424</v>
      </c>
      <c r="C200" s="11" t="s">
        <v>325</v>
      </c>
      <c r="D200" s="11" t="s">
        <v>326</v>
      </c>
      <c r="E200" s="12" t="s">
        <v>151</v>
      </c>
      <c r="F200" s="13">
        <f t="shared" si="20"/>
        <v>30.7</v>
      </c>
      <c r="G200" s="13" t="s">
        <v>425</v>
      </c>
      <c r="H200" s="14">
        <f t="shared" si="21"/>
        <v>43.32</v>
      </c>
      <c r="I200" s="14">
        <f t="shared" si="22"/>
        <v>74.02</v>
      </c>
      <c r="J200" s="10">
        <v>40</v>
      </c>
    </row>
    <row r="201" ht="18.8" customHeight="1" spans="1:10">
      <c r="A201" s="10">
        <v>198</v>
      </c>
      <c r="B201" s="11" t="s">
        <v>426</v>
      </c>
      <c r="C201" s="11" t="s">
        <v>325</v>
      </c>
      <c r="D201" s="11" t="s">
        <v>326</v>
      </c>
      <c r="E201" s="12" t="s">
        <v>422</v>
      </c>
      <c r="F201" s="13">
        <f t="shared" si="20"/>
        <v>30.58</v>
      </c>
      <c r="G201" s="13" t="s">
        <v>427</v>
      </c>
      <c r="H201" s="14">
        <f t="shared" si="21"/>
        <v>43.236</v>
      </c>
      <c r="I201" s="14">
        <f t="shared" si="22"/>
        <v>73.816</v>
      </c>
      <c r="J201" s="10">
        <v>41</v>
      </c>
    </row>
    <row r="202" ht="18.8" customHeight="1" spans="1:10">
      <c r="A202" s="10">
        <v>199</v>
      </c>
      <c r="B202" s="11" t="s">
        <v>428</v>
      </c>
      <c r="C202" s="11" t="s">
        <v>325</v>
      </c>
      <c r="D202" s="11" t="s">
        <v>326</v>
      </c>
      <c r="E202" s="12" t="s">
        <v>429</v>
      </c>
      <c r="F202" s="13">
        <f t="shared" si="20"/>
        <v>30.28</v>
      </c>
      <c r="G202" s="13" t="s">
        <v>430</v>
      </c>
      <c r="H202" s="14">
        <f t="shared" si="21"/>
        <v>42.12</v>
      </c>
      <c r="I202" s="14">
        <f t="shared" si="22"/>
        <v>72.4</v>
      </c>
      <c r="J202" s="10">
        <v>42</v>
      </c>
    </row>
    <row r="203" ht="18.8" customHeight="1" spans="1:10">
      <c r="A203" s="10">
        <v>200</v>
      </c>
      <c r="B203" s="11" t="s">
        <v>431</v>
      </c>
      <c r="C203" s="11" t="s">
        <v>325</v>
      </c>
      <c r="D203" s="11" t="s">
        <v>326</v>
      </c>
      <c r="E203" s="12" t="s">
        <v>194</v>
      </c>
      <c r="F203" s="13" t="s">
        <v>358</v>
      </c>
      <c r="G203" s="13" t="s">
        <v>432</v>
      </c>
      <c r="H203" s="14">
        <f t="shared" si="21"/>
        <v>41.76</v>
      </c>
      <c r="I203" s="14">
        <f t="shared" si="22"/>
        <v>71.98</v>
      </c>
      <c r="J203" s="10">
        <v>43</v>
      </c>
    </row>
    <row r="204" ht="18.8" customHeight="1" spans="1:10">
      <c r="A204" s="10">
        <v>201</v>
      </c>
      <c r="B204" s="11" t="s">
        <v>433</v>
      </c>
      <c r="C204" s="11" t="s">
        <v>325</v>
      </c>
      <c r="D204" s="11" t="s">
        <v>326</v>
      </c>
      <c r="E204" s="12" t="s">
        <v>434</v>
      </c>
      <c r="F204" s="13">
        <f>E204*0.4</f>
        <v>32.7</v>
      </c>
      <c r="G204" s="13" t="s">
        <v>41</v>
      </c>
      <c r="H204" s="14" t="s">
        <v>41</v>
      </c>
      <c r="I204" s="14" t="s">
        <v>41</v>
      </c>
      <c r="J204" s="10" t="s">
        <v>41</v>
      </c>
    </row>
    <row r="205" ht="18.8" customHeight="1" spans="1:10">
      <c r="A205" s="10">
        <v>202</v>
      </c>
      <c r="B205" s="11" t="s">
        <v>435</v>
      </c>
      <c r="C205" s="11" t="s">
        <v>325</v>
      </c>
      <c r="D205" s="11" t="s">
        <v>326</v>
      </c>
      <c r="E205" s="12" t="s">
        <v>436</v>
      </c>
      <c r="F205" s="13" t="s">
        <v>437</v>
      </c>
      <c r="G205" s="13" t="s">
        <v>41</v>
      </c>
      <c r="H205" s="14" t="s">
        <v>41</v>
      </c>
      <c r="I205" s="14" t="s">
        <v>41</v>
      </c>
      <c r="J205" s="10" t="s">
        <v>41</v>
      </c>
    </row>
  </sheetData>
  <autoFilter ref="A3:K205">
    <extLst/>
  </autoFilter>
  <sortState ref="B161:L205">
    <sortCondition ref="I161:I205" descending="1"/>
  </sortState>
  <mergeCells count="1">
    <mergeCell ref="A2:J2"/>
  </mergeCells>
  <pageMargins left="0.645138888888889" right="0.251388888888889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</cp:lastModifiedBy>
  <dcterms:created xsi:type="dcterms:W3CDTF">2024-06-21T02:04:00Z</dcterms:created>
  <dcterms:modified xsi:type="dcterms:W3CDTF">2024-06-29T12:52:11Z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09E38650954147399C6FD81DB1075C8E_13</vt:lpwstr>
  </property>
  <property fmtid="{D5CDD505-2E9C-101B-9397-08002B2CF9AE}" pid="3" name="KSOProductBuildVer">
    <vt:lpwstr>2052-12.1.0.17133</vt:lpwstr>
  </property>
</Properties>
</file>