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<sst xmlns="http://schemas.openxmlformats.org/spreadsheetml/2006/main" count="52" uniqueCount="45">
  <si>
    <r>
      <rPr>
        <sz val="20"/>
        <rFont val="黑体"/>
        <charset val="134"/>
      </rPr>
      <t>附件</t>
    </r>
    <r>
      <rPr>
        <sz val="20"/>
        <rFont val="Times New Roman"/>
        <charset val="0"/>
      </rPr>
      <t>1</t>
    </r>
  </si>
  <si>
    <t>国家综合性消防救援队伍2024年消防员招录计划</t>
  </si>
  <si>
    <r>
      <rPr>
        <sz val="12"/>
        <rFont val="Times New Roman"/>
        <charset val="0"/>
      </rPr>
      <t xml:space="preserve">         </t>
    </r>
    <r>
      <rPr>
        <sz val="12"/>
        <rFont val="黑体"/>
        <charset val="134"/>
      </rPr>
      <t>项目</t>
    </r>
    <r>
      <rPr>
        <sz val="12"/>
        <rFont val="Times New Roman"/>
        <charset val="0"/>
      </rPr>
      <t xml:space="preserve">  </t>
    </r>
    <r>
      <rPr>
        <sz val="12"/>
        <rFont val="黑体"/>
        <charset val="134"/>
      </rPr>
      <t>省份</t>
    </r>
  </si>
  <si>
    <t>招录计划（名）</t>
  </si>
  <si>
    <t>消防救援队伍（名）</t>
  </si>
  <si>
    <t>森林消防队伍（名）</t>
  </si>
  <si>
    <t>总计</t>
  </si>
  <si>
    <t>高校应届
毕业生</t>
  </si>
  <si>
    <r>
      <rPr>
        <sz val="11"/>
        <rFont val="黑体"/>
        <charset val="134"/>
      </rPr>
      <t>退役</t>
    </r>
    <r>
      <rPr>
        <sz val="11"/>
        <rFont val="Times New Roman"/>
        <charset val="0"/>
      </rPr>
      <t xml:space="preserve">
</t>
    </r>
    <r>
      <rPr>
        <sz val="11"/>
        <rFont val="黑体"/>
        <charset val="134"/>
      </rPr>
      <t>士兵</t>
    </r>
  </si>
  <si>
    <r>
      <rPr>
        <sz val="11"/>
        <rFont val="黑体"/>
        <charset val="134"/>
      </rPr>
      <t>社会</t>
    </r>
    <r>
      <rPr>
        <sz val="11"/>
        <rFont val="Times New Roman"/>
        <charset val="0"/>
      </rPr>
      <t xml:space="preserve">
</t>
    </r>
    <r>
      <rPr>
        <sz val="11"/>
        <rFont val="黑体"/>
        <charset val="134"/>
      </rPr>
      <t>青年</t>
    </r>
  </si>
  <si>
    <t>小计</t>
  </si>
  <si>
    <t>总 计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</si>
  <si>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</si>
  <si>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</si>
  <si>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</si>
  <si>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</si>
  <si>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</si>
  <si>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</si>
  <si>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</si>
  <si>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</si>
  <si>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</si>
  <si>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</si>
  <si>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</si>
  <si>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</si>
  <si>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</si>
  <si>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</si>
  <si>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</si>
  <si>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</si>
  <si>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</si>
  <si>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</si>
  <si>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</si>
  <si>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</si>
  <si>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</si>
  <si>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</si>
  <si>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</si>
  <si>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</si>
  <si>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</si>
  <si>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</si>
  <si>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</si>
  <si>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</si>
  <si>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</si>
  <si>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</si>
  <si>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</si>
  <si>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说 明</t>
  </si>
  <si>
    <r>
      <rPr>
        <sz val="12"/>
        <rFont val="Times New Roman"/>
        <charset val="0"/>
      </rPr>
      <t>1.</t>
    </r>
    <r>
      <rPr>
        <sz val="12"/>
        <rFont val="仿宋_GB2312"/>
        <charset val="134"/>
      </rPr>
      <t>代招计划（</t>
    </r>
    <r>
      <rPr>
        <sz val="12"/>
        <rFont val="Times New Roman"/>
        <charset val="0"/>
      </rPr>
      <t>70</t>
    </r>
    <r>
      <rPr>
        <sz val="12"/>
        <rFont val="仿宋_GB2312"/>
        <charset val="134"/>
      </rPr>
      <t>名）：</t>
    </r>
    <r>
      <rPr>
        <sz val="12"/>
        <rFont val="Segoe UI Symbol"/>
        <charset val="0"/>
      </rPr>
      <t>①</t>
    </r>
    <r>
      <rPr>
        <sz val="12"/>
        <rFont val="仿宋_GB2312"/>
        <charset val="134"/>
      </rPr>
      <t>江苏为南京训练总队代招</t>
    </r>
    <r>
      <rPr>
        <sz val="12"/>
        <rFont val="Times New Roman"/>
        <charset val="0"/>
      </rPr>
      <t>5</t>
    </r>
    <r>
      <rPr>
        <sz val="12"/>
        <rFont val="仿宋_GB2312"/>
        <charset val="134"/>
      </rPr>
      <t>名（高校应届毕业生</t>
    </r>
    <r>
      <rPr>
        <sz val="12"/>
        <rFont val="Times New Roman"/>
        <charset val="0"/>
      </rPr>
      <t>5</t>
    </r>
    <r>
      <rPr>
        <sz val="12"/>
        <rFont val="仿宋_GB2312"/>
        <charset val="134"/>
      </rPr>
      <t>名），</t>
    </r>
    <r>
      <rPr>
        <sz val="12"/>
        <rFont val="Segoe UI Symbol"/>
        <charset val="0"/>
      </rPr>
      <t>②</t>
    </r>
    <r>
      <rPr>
        <sz val="12"/>
        <rFont val="仿宋_GB2312"/>
        <charset val="134"/>
      </rPr>
      <t>四川为西藏消防救援总队代招</t>
    </r>
    <r>
      <rPr>
        <sz val="12"/>
        <rFont val="Times New Roman"/>
        <charset val="0"/>
      </rPr>
      <t>30</t>
    </r>
    <r>
      <rPr>
        <sz val="12"/>
        <rFont val="仿宋_GB2312"/>
        <charset val="134"/>
      </rPr>
      <t>名（高校应届毕业生</t>
    </r>
    <r>
      <rPr>
        <sz val="12"/>
        <rFont val="Times New Roman"/>
        <charset val="0"/>
      </rPr>
      <t>15</t>
    </r>
    <r>
      <rPr>
        <sz val="12"/>
        <rFont val="仿宋_GB2312"/>
        <charset val="134"/>
      </rPr>
      <t>名、退役士兵</t>
    </r>
    <r>
      <rPr>
        <sz val="12"/>
        <rFont val="Times New Roman"/>
        <charset val="0"/>
      </rPr>
      <t>10</t>
    </r>
    <r>
      <rPr>
        <sz val="12"/>
        <rFont val="仿宋_GB2312"/>
        <charset val="134"/>
      </rPr>
      <t>名、社会青年</t>
    </r>
    <r>
      <rPr>
        <sz val="12"/>
        <rFont val="Times New Roman"/>
        <charset val="0"/>
      </rPr>
      <t>5</t>
    </r>
    <r>
      <rPr>
        <sz val="12"/>
        <rFont val="仿宋_GB2312"/>
        <charset val="134"/>
      </rPr>
      <t>名），</t>
    </r>
    <r>
      <rPr>
        <sz val="12"/>
        <rFont val="Segoe UI Symbol"/>
        <charset val="0"/>
      </rPr>
      <t>③</t>
    </r>
    <r>
      <rPr>
        <sz val="12"/>
        <rFont val="仿宋_GB2312"/>
        <charset val="134"/>
      </rPr>
      <t>云南为昆明训练总队代招</t>
    </r>
    <r>
      <rPr>
        <sz val="12"/>
        <rFont val="Times New Roman"/>
        <charset val="0"/>
      </rPr>
      <t>5</t>
    </r>
    <r>
      <rPr>
        <sz val="12"/>
        <rFont val="仿宋_GB2312"/>
        <charset val="134"/>
      </rPr>
      <t>名（高校应届毕业生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名、社会青年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名）、为西藏消防救援总队代招</t>
    </r>
    <r>
      <rPr>
        <sz val="12"/>
        <rFont val="Times New Roman"/>
        <charset val="0"/>
      </rPr>
      <t>30</t>
    </r>
    <r>
      <rPr>
        <sz val="12"/>
        <rFont val="仿宋_GB2312"/>
        <charset val="134"/>
      </rPr>
      <t>名（高校应届毕业生</t>
    </r>
    <r>
      <rPr>
        <sz val="12"/>
        <rFont val="Times New Roman"/>
        <charset val="0"/>
      </rPr>
      <t>15</t>
    </r>
    <r>
      <rPr>
        <sz val="12"/>
        <rFont val="仿宋_GB2312"/>
        <charset val="134"/>
      </rPr>
      <t>名、退役士兵</t>
    </r>
    <r>
      <rPr>
        <sz val="12"/>
        <rFont val="Times New Roman"/>
        <charset val="0"/>
      </rPr>
      <t>10</t>
    </r>
    <r>
      <rPr>
        <sz val="12"/>
        <rFont val="仿宋_GB2312"/>
        <charset val="134"/>
      </rPr>
      <t>名、社会青年</t>
    </r>
    <r>
      <rPr>
        <sz val="12"/>
        <rFont val="Times New Roman"/>
        <charset val="0"/>
      </rPr>
      <t>5</t>
    </r>
    <r>
      <rPr>
        <sz val="12"/>
        <rFont val="仿宋_GB2312"/>
        <charset val="134"/>
      </rPr>
      <t xml:space="preserve">名）；
</t>
    </r>
    <r>
      <rPr>
        <sz val="12"/>
        <rFont val="Times New Roman"/>
        <charset val="0"/>
      </rPr>
      <t>2.</t>
    </r>
    <r>
      <rPr>
        <sz val="12"/>
        <rFont val="仿宋_GB2312"/>
        <charset val="134"/>
      </rPr>
      <t>北京、天津、辽宁、黑龙江、宁夏</t>
    </r>
    <r>
      <rPr>
        <sz val="12"/>
        <rFont val="Times New Roman"/>
        <charset val="0"/>
      </rPr>
      <t>5</t>
    </r>
    <r>
      <rPr>
        <sz val="12"/>
        <rFont val="仿宋_GB2312"/>
        <charset val="134"/>
      </rPr>
      <t xml:space="preserve">个省份不设招录计划；
</t>
    </r>
    <r>
      <rPr>
        <sz val="12"/>
        <rFont val="Times New Roman"/>
        <charset val="0"/>
      </rPr>
      <t>3.</t>
    </r>
    <r>
      <rPr>
        <sz val="12"/>
        <rFont val="仿宋_GB2312"/>
        <charset val="134"/>
      </rPr>
      <t>招录对象均为男性。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</si>
</sst>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6">
    <font>
      <sz val="11"/>
      <color theme="1"/>
      <name val="等线"/>
      <charset val="134"/>
      <scheme val="minor"/>
    </font>
    <font>
      <sz val="11"/>
      <color theme="1"/>
      <name val="方正仿宋_GBK"/>
      <charset val="134"/>
    </font>
    <font>
      <sz val="20"/>
      <name val="Times New Roman"/>
      <charset val="0"/>
    </font>
    <font>
      <sz val="28"/>
      <name val="方正小标宋_GBK"/>
      <charset val="134"/>
    </font>
    <font>
      <sz val="12"/>
      <name val="Times New Roman"/>
      <charset val="0"/>
    </font>
    <font>
      <sz val="12"/>
      <name val="黑体"/>
      <charset val="134"/>
    </font>
    <font>
      <sz val="11"/>
      <name val="黑体"/>
      <charset val="134"/>
    </font>
    <font>
      <sz val="16"/>
      <name val="黑体"/>
      <charset val="134"/>
    </font>
    <font>
      <sz val="16"/>
      <name val="Times New Roman"/>
      <charset val="0"/>
    </font>
    <font>
      <sz val="16"/>
      <color theme="1"/>
      <name val="宋体"/>
      <charset val="134"/>
    </font>
    <font>
      <sz val="16"/>
      <color theme="1"/>
      <name val="仿宋_GB2312"/>
      <charset val="134"/>
    </font>
    <font>
      <sz val="16"/>
      <color theme="1"/>
      <name val="Times New Roman"/>
      <charset val="0"/>
    </font>
    <font>
      <sz val="11"/>
      <color indexed="8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sz val="11"/>
      <name val="Times New Roman"/>
      <charset val="0"/>
    </font>
    <font>
      <sz val="12"/>
      <name val="仿宋_GB2312"/>
      <charset val="134"/>
    </font>
    <font>
      <sz val="12"/>
      <name val="Segoe UI Symbo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8" applyNumberFormat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5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0" fontId="5" fillId="0" borderId="3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left" vertical="center" wrapText="1"/>
    </xf>
    <xf numFmtId="0" fontId="6" fillId="0" borderId="5" xfId="49" applyFont="1" applyBorder="1" applyAlignment="1">
      <alignment horizontal="center" vertical="center" wrapText="1"/>
    </xf>
    <xf numFmtId="0" fontId="7" fillId="0" borderId="6" xfId="49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176" fontId="8" fillId="0" borderId="9" xfId="49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176" fontId="11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5" xfId="49" applyFont="1" applyBorder="1" applyAlignment="1">
      <alignment vertical="center" wrapText="1"/>
    </xf>
    <xf numFmtId="0" fontId="4" fillId="0" borderId="11" xfId="49" applyFont="1" applyBorder="1" applyAlignment="1">
      <alignment horizontal="center" vertical="center" wrapText="1"/>
    </xf>
    <xf numFmtId="0" fontId="6" fillId="0" borderId="12" xfId="49" applyFont="1" applyBorder="1" applyAlignment="1">
      <alignment horizontal="center" vertical="center" wrapText="1"/>
    </xf>
    <xf numFmtId="176" fontId="8" fillId="0" borderId="13" xfId="0" applyNumberFormat="1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176" fontId="8" fillId="0" borderId="14" xfId="49" applyNumberFormat="1" applyFont="1" applyBorder="1" applyAlignment="1">
      <alignment horizontal="center" vertical="center"/>
    </xf>
    <xf numFmtId="176" fontId="11" fillId="0" borderId="14" xfId="0" applyNumberFormat="1" applyFont="1" applyBorder="1" applyAlignment="1">
      <alignment horizontal="center" vertical="center"/>
    </xf>
    <xf numFmtId="0" fontId="4" fillId="0" borderId="12" xfId="49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zoomScale="130" zoomScaleNormal="130" zoomScaleSheetLayoutView="85" topLeftCell="A2" workbookViewId="0">
      <selection activeCell="D13" sqref="D13"/>
    </sheetView>
  </sheetViews>
  <sheetFormatPr defaultColWidth="9" defaultRowHeight="13.5"/>
  <cols>
    <col min="1" max="1" width="10.4416666666667" customWidth="1"/>
    <col min="2" max="13" width="9.44166666666667" customWidth="1"/>
    <col min="14" max="14" width="9" style="1" hidden="1" customWidth="1"/>
  </cols>
  <sheetData>
    <row r="1" ht="64.2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4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30.6" customHeight="1" spans="1:13">
      <c r="A4" s="5" t="s">
        <v>2</v>
      </c>
      <c r="B4" s="6" t="s">
        <v>3</v>
      </c>
      <c r="C4" s="7"/>
      <c r="D4" s="7"/>
      <c r="E4" s="7"/>
      <c r="F4" s="6" t="s">
        <v>4</v>
      </c>
      <c r="G4" s="7"/>
      <c r="H4" s="7"/>
      <c r="I4" s="7"/>
      <c r="J4" s="6" t="s">
        <v>5</v>
      </c>
      <c r="K4" s="7"/>
      <c r="L4" s="7"/>
      <c r="M4" s="19"/>
    </row>
    <row r="5" ht="42" customHeight="1" spans="1:13">
      <c r="A5" s="8"/>
      <c r="B5" s="9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7</v>
      </c>
      <c r="L5" s="9" t="s">
        <v>8</v>
      </c>
      <c r="M5" s="20" t="s">
        <v>9</v>
      </c>
    </row>
    <row r="6" ht="30" customHeight="1" spans="1:13">
      <c r="A6" s="10" t="s">
        <v>11</v>
      </c>
      <c r="B6" s="11">
        <f>SUM(B8:B37)</f>
        <v>6000</v>
      </c>
      <c r="C6" s="11">
        <f t="shared" ref="C6:M6" si="0">SUM(C7:C37)</f>
        <v>3000</v>
      </c>
      <c r="D6" s="11">
        <f t="shared" si="0"/>
        <v>1999.66666666667</v>
      </c>
      <c r="E6" s="11">
        <f t="shared" si="0"/>
        <v>1000.33333333333</v>
      </c>
      <c r="F6" s="11">
        <f t="shared" si="0"/>
        <v>4200</v>
      </c>
      <c r="G6" s="11">
        <f t="shared" si="0"/>
        <v>2100</v>
      </c>
      <c r="H6" s="11">
        <f t="shared" si="0"/>
        <v>1399.66666666667</v>
      </c>
      <c r="I6" s="11">
        <f t="shared" si="0"/>
        <v>700.333333333333</v>
      </c>
      <c r="J6" s="11">
        <f t="shared" si="0"/>
        <v>1800</v>
      </c>
      <c r="K6" s="11">
        <f t="shared" si="0"/>
        <v>900</v>
      </c>
      <c r="L6" s="11">
        <f t="shared" si="0"/>
        <v>600</v>
      </c>
      <c r="M6" s="21">
        <f t="shared" si="0"/>
        <v>300</v>
      </c>
    </row>
    <row r="7" ht="30" hidden="1" customHeight="1" spans="1:13">
      <c r="A7" s="12" t="s">
        <v>12</v>
      </c>
      <c r="B7" s="13"/>
      <c r="C7" s="13"/>
      <c r="D7" s="13"/>
      <c r="E7" s="13"/>
      <c r="F7" s="14"/>
      <c r="G7" s="14"/>
      <c r="H7" s="14"/>
      <c r="I7" s="14"/>
      <c r="J7" s="13"/>
      <c r="K7" s="14"/>
      <c r="L7" s="14"/>
      <c r="M7" s="22"/>
    </row>
    <row r="8" ht="30" hidden="1" customHeight="1" spans="1:13">
      <c r="A8" s="12" t="s">
        <v>13</v>
      </c>
      <c r="B8" s="13"/>
      <c r="C8" s="13"/>
      <c r="D8" s="13"/>
      <c r="E8" s="13"/>
      <c r="F8" s="14"/>
      <c r="G8" s="14"/>
      <c r="H8" s="14"/>
      <c r="I8" s="14"/>
      <c r="J8" s="13"/>
      <c r="K8" s="13"/>
      <c r="L8" s="13"/>
      <c r="M8" s="23"/>
    </row>
    <row r="9" ht="30" customHeight="1" spans="1:13">
      <c r="A9" s="15" t="s">
        <v>14</v>
      </c>
      <c r="B9" s="13">
        <f>SUM(C9:E9)</f>
        <v>540</v>
      </c>
      <c r="C9" s="13">
        <f>SUM(G9,K9)</f>
        <v>270</v>
      </c>
      <c r="D9" s="13">
        <f>SUM(H9,L9)</f>
        <v>180</v>
      </c>
      <c r="E9" s="13">
        <f>SUM(I9,M9)</f>
        <v>90</v>
      </c>
      <c r="F9" s="16">
        <v>390</v>
      </c>
      <c r="G9" s="16">
        <v>195</v>
      </c>
      <c r="H9" s="16">
        <v>130</v>
      </c>
      <c r="I9" s="16">
        <v>65</v>
      </c>
      <c r="J9" s="16">
        <v>150</v>
      </c>
      <c r="K9" s="16">
        <v>75</v>
      </c>
      <c r="L9" s="16">
        <v>50</v>
      </c>
      <c r="M9" s="24">
        <v>25</v>
      </c>
    </row>
    <row r="10" ht="30" customHeight="1" spans="1:13">
      <c r="A10" s="15" t="s">
        <v>15</v>
      </c>
      <c r="B10" s="13">
        <f t="shared" ref="B10:B37" si="1">SUM(C10:E10)</f>
        <v>425</v>
      </c>
      <c r="C10" s="13">
        <f t="shared" ref="C10:E37" si="2">SUM(G10,K10)</f>
        <v>213</v>
      </c>
      <c r="D10" s="13">
        <f t="shared" si="2"/>
        <v>142</v>
      </c>
      <c r="E10" s="13">
        <f t="shared" si="2"/>
        <v>70</v>
      </c>
      <c r="F10" s="16">
        <v>350</v>
      </c>
      <c r="G10" s="16">
        <v>175</v>
      </c>
      <c r="H10" s="16">
        <v>117</v>
      </c>
      <c r="I10" s="16">
        <v>58</v>
      </c>
      <c r="J10" s="16">
        <v>75</v>
      </c>
      <c r="K10" s="16">
        <v>38</v>
      </c>
      <c r="L10" s="16">
        <v>25</v>
      </c>
      <c r="M10" s="24">
        <v>12</v>
      </c>
    </row>
    <row r="11" ht="30" customHeight="1" spans="1:13">
      <c r="A11" s="15" t="s">
        <v>16</v>
      </c>
      <c r="B11" s="13">
        <f t="shared" si="1"/>
        <v>300</v>
      </c>
      <c r="C11" s="13">
        <f t="shared" si="2"/>
        <v>150</v>
      </c>
      <c r="D11" s="13">
        <f t="shared" si="2"/>
        <v>100</v>
      </c>
      <c r="E11" s="13">
        <f t="shared" si="2"/>
        <v>50</v>
      </c>
      <c r="F11" s="16">
        <v>300</v>
      </c>
      <c r="G11" s="16">
        <v>150</v>
      </c>
      <c r="H11" s="16">
        <v>100</v>
      </c>
      <c r="I11" s="16">
        <v>50</v>
      </c>
      <c r="J11" s="13"/>
      <c r="K11" s="14"/>
      <c r="L11" s="14"/>
      <c r="M11" s="22"/>
    </row>
    <row r="12" ht="30" hidden="1" customHeight="1" spans="1:13">
      <c r="A12" s="15" t="s">
        <v>17</v>
      </c>
      <c r="B12" s="13"/>
      <c r="C12" s="13"/>
      <c r="D12" s="13"/>
      <c r="E12" s="13"/>
      <c r="F12" s="14"/>
      <c r="G12" s="14"/>
      <c r="H12" s="14"/>
      <c r="I12" s="14"/>
      <c r="J12" s="13"/>
      <c r="K12" s="13"/>
      <c r="L12" s="13"/>
      <c r="M12" s="23"/>
    </row>
    <row r="13" ht="30" customHeight="1" spans="1:13">
      <c r="A13" s="15" t="s">
        <v>18</v>
      </c>
      <c r="B13" s="13">
        <f t="shared" si="1"/>
        <v>240</v>
      </c>
      <c r="C13" s="13">
        <f t="shared" si="2"/>
        <v>120</v>
      </c>
      <c r="D13" s="13">
        <f t="shared" si="2"/>
        <v>80</v>
      </c>
      <c r="E13" s="13">
        <f t="shared" si="2"/>
        <v>40</v>
      </c>
      <c r="F13" s="16">
        <v>120</v>
      </c>
      <c r="G13" s="16">
        <v>60</v>
      </c>
      <c r="H13" s="16">
        <v>40</v>
      </c>
      <c r="I13" s="16">
        <v>20</v>
      </c>
      <c r="J13" s="16">
        <v>120</v>
      </c>
      <c r="K13" s="16">
        <v>60</v>
      </c>
      <c r="L13" s="16">
        <v>40</v>
      </c>
      <c r="M13" s="24">
        <v>20</v>
      </c>
    </row>
    <row r="14" ht="30" hidden="1" customHeight="1" spans="1:13">
      <c r="A14" s="15" t="s">
        <v>19</v>
      </c>
      <c r="B14" s="13"/>
      <c r="C14" s="13"/>
      <c r="D14" s="13"/>
      <c r="E14" s="13"/>
      <c r="F14" s="14"/>
      <c r="G14" s="14"/>
      <c r="H14" s="14"/>
      <c r="I14" s="14"/>
      <c r="J14" s="13"/>
      <c r="K14" s="14"/>
      <c r="L14" s="14"/>
      <c r="M14" s="22"/>
    </row>
    <row r="15" ht="30" customHeight="1" spans="1:13">
      <c r="A15" s="15" t="s">
        <v>20</v>
      </c>
      <c r="B15" s="13">
        <f t="shared" si="1"/>
        <v>200</v>
      </c>
      <c r="C15" s="13">
        <f t="shared" si="2"/>
        <v>100</v>
      </c>
      <c r="D15" s="13">
        <f t="shared" si="2"/>
        <v>66.6666666666667</v>
      </c>
      <c r="E15" s="13">
        <f t="shared" si="2"/>
        <v>33.3333333333333</v>
      </c>
      <c r="F15" s="16">
        <v>200</v>
      </c>
      <c r="G15" s="16">
        <v>100</v>
      </c>
      <c r="H15" s="16">
        <v>66.6666666666667</v>
      </c>
      <c r="I15" s="16">
        <v>33.3333333333333</v>
      </c>
      <c r="J15" s="13"/>
      <c r="K15" s="13"/>
      <c r="L15" s="13"/>
      <c r="M15" s="23"/>
    </row>
    <row r="16" ht="30" customHeight="1" spans="1:13">
      <c r="A16" s="15" t="s">
        <v>21</v>
      </c>
      <c r="B16" s="13">
        <f t="shared" si="1"/>
        <v>275</v>
      </c>
      <c r="C16" s="13">
        <f t="shared" si="2"/>
        <v>138</v>
      </c>
      <c r="D16" s="13">
        <f t="shared" si="2"/>
        <v>91</v>
      </c>
      <c r="E16" s="13">
        <f t="shared" si="2"/>
        <v>46</v>
      </c>
      <c r="F16" s="16">
        <v>275</v>
      </c>
      <c r="G16" s="16">
        <v>138</v>
      </c>
      <c r="H16" s="16">
        <v>91</v>
      </c>
      <c r="I16" s="16">
        <v>46</v>
      </c>
      <c r="J16" s="14"/>
      <c r="K16" s="13"/>
      <c r="L16" s="13"/>
      <c r="M16" s="23"/>
    </row>
    <row r="17" ht="30" customHeight="1" spans="1:13">
      <c r="A17" s="15" t="s">
        <v>22</v>
      </c>
      <c r="B17" s="13">
        <f t="shared" si="1"/>
        <v>255</v>
      </c>
      <c r="C17" s="13">
        <f t="shared" si="2"/>
        <v>128</v>
      </c>
      <c r="D17" s="13">
        <f t="shared" si="2"/>
        <v>85</v>
      </c>
      <c r="E17" s="13">
        <f t="shared" si="2"/>
        <v>42</v>
      </c>
      <c r="F17" s="16">
        <v>180</v>
      </c>
      <c r="G17" s="16">
        <v>90</v>
      </c>
      <c r="H17" s="16">
        <v>60</v>
      </c>
      <c r="I17" s="16">
        <v>30</v>
      </c>
      <c r="J17" s="16">
        <v>75</v>
      </c>
      <c r="K17" s="16">
        <v>38</v>
      </c>
      <c r="L17" s="16">
        <v>25</v>
      </c>
      <c r="M17" s="24">
        <v>12</v>
      </c>
    </row>
    <row r="18" ht="30" customHeight="1" spans="1:13">
      <c r="A18" s="15" t="s">
        <v>23</v>
      </c>
      <c r="B18" s="13">
        <f t="shared" si="1"/>
        <v>170</v>
      </c>
      <c r="C18" s="13">
        <f t="shared" si="2"/>
        <v>85</v>
      </c>
      <c r="D18" s="13">
        <f t="shared" si="2"/>
        <v>57</v>
      </c>
      <c r="E18" s="13">
        <f t="shared" si="2"/>
        <v>28</v>
      </c>
      <c r="F18" s="16">
        <v>120</v>
      </c>
      <c r="G18" s="16">
        <v>60</v>
      </c>
      <c r="H18" s="16">
        <v>40</v>
      </c>
      <c r="I18" s="16">
        <v>20</v>
      </c>
      <c r="J18" s="16">
        <v>50</v>
      </c>
      <c r="K18" s="16">
        <v>25</v>
      </c>
      <c r="L18" s="16">
        <v>17</v>
      </c>
      <c r="M18" s="24">
        <v>8</v>
      </c>
    </row>
    <row r="19" ht="30" customHeight="1" spans="1:13">
      <c r="A19" s="15" t="s">
        <v>24</v>
      </c>
      <c r="B19" s="13">
        <f t="shared" si="1"/>
        <v>120</v>
      </c>
      <c r="C19" s="13">
        <f t="shared" si="2"/>
        <v>60</v>
      </c>
      <c r="D19" s="13">
        <f t="shared" si="2"/>
        <v>40</v>
      </c>
      <c r="E19" s="13">
        <f t="shared" si="2"/>
        <v>20</v>
      </c>
      <c r="F19" s="16">
        <v>120</v>
      </c>
      <c r="G19" s="16">
        <v>60</v>
      </c>
      <c r="H19" s="16">
        <v>40</v>
      </c>
      <c r="I19" s="16">
        <v>20</v>
      </c>
      <c r="J19" s="13"/>
      <c r="K19" s="14"/>
      <c r="L19" s="14"/>
      <c r="M19" s="22"/>
    </row>
    <row r="20" ht="30" customHeight="1" spans="1:13">
      <c r="A20" s="15" t="s">
        <v>25</v>
      </c>
      <c r="B20" s="13">
        <f t="shared" si="1"/>
        <v>75</v>
      </c>
      <c r="C20" s="13">
        <f t="shared" si="2"/>
        <v>37</v>
      </c>
      <c r="D20" s="13">
        <f t="shared" si="2"/>
        <v>26</v>
      </c>
      <c r="E20" s="13">
        <f t="shared" si="2"/>
        <v>12</v>
      </c>
      <c r="F20" s="14"/>
      <c r="G20" s="14"/>
      <c r="H20" s="14"/>
      <c r="I20" s="14"/>
      <c r="J20" s="16">
        <v>75</v>
      </c>
      <c r="K20" s="16">
        <v>37</v>
      </c>
      <c r="L20" s="16">
        <v>26</v>
      </c>
      <c r="M20" s="24">
        <v>12</v>
      </c>
    </row>
    <row r="21" ht="30" customHeight="1" spans="1:13">
      <c r="A21" s="15" t="s">
        <v>26</v>
      </c>
      <c r="B21" s="13">
        <f t="shared" si="1"/>
        <v>480</v>
      </c>
      <c r="C21" s="13">
        <f t="shared" si="2"/>
        <v>240</v>
      </c>
      <c r="D21" s="13">
        <f t="shared" si="2"/>
        <v>160</v>
      </c>
      <c r="E21" s="13">
        <f t="shared" si="2"/>
        <v>80</v>
      </c>
      <c r="F21" s="16">
        <v>420</v>
      </c>
      <c r="G21" s="16">
        <v>210</v>
      </c>
      <c r="H21" s="16">
        <v>140</v>
      </c>
      <c r="I21" s="16">
        <v>70</v>
      </c>
      <c r="J21" s="16">
        <v>60</v>
      </c>
      <c r="K21" s="16">
        <v>30</v>
      </c>
      <c r="L21" s="16">
        <v>20</v>
      </c>
      <c r="M21" s="24">
        <v>10</v>
      </c>
    </row>
    <row r="22" ht="30" customHeight="1" spans="1:13">
      <c r="A22" s="15" t="s">
        <v>27</v>
      </c>
      <c r="B22" s="13">
        <f t="shared" si="1"/>
        <v>235</v>
      </c>
      <c r="C22" s="13">
        <f t="shared" si="2"/>
        <v>118</v>
      </c>
      <c r="D22" s="13">
        <f t="shared" si="2"/>
        <v>77</v>
      </c>
      <c r="E22" s="13">
        <f t="shared" si="2"/>
        <v>40</v>
      </c>
      <c r="F22" s="16">
        <v>130</v>
      </c>
      <c r="G22" s="16">
        <v>65</v>
      </c>
      <c r="H22" s="16">
        <v>43</v>
      </c>
      <c r="I22" s="16">
        <v>22</v>
      </c>
      <c r="J22" s="16">
        <v>105</v>
      </c>
      <c r="K22" s="16">
        <v>53</v>
      </c>
      <c r="L22" s="16">
        <v>34</v>
      </c>
      <c r="M22" s="24">
        <v>18</v>
      </c>
    </row>
    <row r="23" ht="30" customHeight="1" spans="1:13">
      <c r="A23" s="15" t="s">
        <v>28</v>
      </c>
      <c r="B23" s="13">
        <f t="shared" si="1"/>
        <v>300</v>
      </c>
      <c r="C23" s="13">
        <f t="shared" si="2"/>
        <v>150</v>
      </c>
      <c r="D23" s="13">
        <f t="shared" si="2"/>
        <v>100</v>
      </c>
      <c r="E23" s="13">
        <f t="shared" si="2"/>
        <v>50</v>
      </c>
      <c r="F23" s="16">
        <v>150</v>
      </c>
      <c r="G23" s="16">
        <v>75</v>
      </c>
      <c r="H23" s="16">
        <v>50</v>
      </c>
      <c r="I23" s="16">
        <v>25</v>
      </c>
      <c r="J23" s="16">
        <v>150</v>
      </c>
      <c r="K23" s="16">
        <v>75</v>
      </c>
      <c r="L23" s="16">
        <v>50</v>
      </c>
      <c r="M23" s="24">
        <v>25</v>
      </c>
    </row>
    <row r="24" ht="30" customHeight="1" spans="1:13">
      <c r="A24" s="15" t="s">
        <v>29</v>
      </c>
      <c r="B24" s="13">
        <f t="shared" si="1"/>
        <v>75</v>
      </c>
      <c r="C24" s="13">
        <f t="shared" si="2"/>
        <v>37</v>
      </c>
      <c r="D24" s="13">
        <f t="shared" si="2"/>
        <v>25</v>
      </c>
      <c r="E24" s="13">
        <f t="shared" si="2"/>
        <v>13</v>
      </c>
      <c r="F24" s="14"/>
      <c r="G24" s="14"/>
      <c r="H24" s="14"/>
      <c r="I24" s="14"/>
      <c r="J24" s="16">
        <v>75</v>
      </c>
      <c r="K24" s="16">
        <v>37</v>
      </c>
      <c r="L24" s="16">
        <v>25</v>
      </c>
      <c r="M24" s="24">
        <v>13</v>
      </c>
    </row>
    <row r="25" ht="30" customHeight="1" spans="1:13">
      <c r="A25" s="15" t="s">
        <v>30</v>
      </c>
      <c r="B25" s="13">
        <f t="shared" si="1"/>
        <v>180</v>
      </c>
      <c r="C25" s="13">
        <f t="shared" si="2"/>
        <v>90</v>
      </c>
      <c r="D25" s="13">
        <f t="shared" si="2"/>
        <v>60</v>
      </c>
      <c r="E25" s="13">
        <f t="shared" si="2"/>
        <v>30</v>
      </c>
      <c r="F25" s="14"/>
      <c r="G25" s="14"/>
      <c r="H25" s="14"/>
      <c r="I25" s="14"/>
      <c r="J25" s="16">
        <v>180</v>
      </c>
      <c r="K25" s="16">
        <v>90</v>
      </c>
      <c r="L25" s="16">
        <v>60</v>
      </c>
      <c r="M25" s="24">
        <v>30</v>
      </c>
    </row>
    <row r="26" ht="30" customHeight="1" spans="1:13">
      <c r="A26" s="15" t="s">
        <v>31</v>
      </c>
      <c r="B26" s="13">
        <f t="shared" si="1"/>
        <v>120</v>
      </c>
      <c r="C26" s="13">
        <f t="shared" si="2"/>
        <v>60</v>
      </c>
      <c r="D26" s="13">
        <f t="shared" si="2"/>
        <v>40</v>
      </c>
      <c r="E26" s="13">
        <f t="shared" si="2"/>
        <v>20</v>
      </c>
      <c r="F26" s="14"/>
      <c r="G26" s="14"/>
      <c r="H26" s="14"/>
      <c r="I26" s="14"/>
      <c r="J26" s="16">
        <v>120</v>
      </c>
      <c r="K26" s="16">
        <v>60</v>
      </c>
      <c r="L26" s="16">
        <v>40</v>
      </c>
      <c r="M26" s="24">
        <v>20</v>
      </c>
    </row>
    <row r="27" ht="30" customHeight="1" spans="1:13">
      <c r="A27" s="15" t="s">
        <v>32</v>
      </c>
      <c r="B27" s="13">
        <f t="shared" si="1"/>
        <v>75</v>
      </c>
      <c r="C27" s="13">
        <f t="shared" si="2"/>
        <v>38</v>
      </c>
      <c r="D27" s="13">
        <f t="shared" si="2"/>
        <v>25</v>
      </c>
      <c r="E27" s="13">
        <f t="shared" si="2"/>
        <v>12</v>
      </c>
      <c r="F27" s="14"/>
      <c r="G27" s="14"/>
      <c r="H27" s="14"/>
      <c r="I27" s="14"/>
      <c r="J27" s="16">
        <v>75</v>
      </c>
      <c r="K27" s="16">
        <v>38</v>
      </c>
      <c r="L27" s="16">
        <v>25</v>
      </c>
      <c r="M27" s="24">
        <v>12</v>
      </c>
    </row>
    <row r="28" ht="30" customHeight="1" spans="1:13">
      <c r="A28" s="15" t="s">
        <v>33</v>
      </c>
      <c r="B28" s="13">
        <f t="shared" si="1"/>
        <v>50</v>
      </c>
      <c r="C28" s="13">
        <f t="shared" si="2"/>
        <v>25</v>
      </c>
      <c r="D28" s="13">
        <f t="shared" si="2"/>
        <v>16</v>
      </c>
      <c r="E28" s="13">
        <f t="shared" si="2"/>
        <v>9</v>
      </c>
      <c r="F28" s="14"/>
      <c r="G28" s="14"/>
      <c r="H28" s="14"/>
      <c r="I28" s="14"/>
      <c r="J28" s="16">
        <v>50</v>
      </c>
      <c r="K28" s="16">
        <v>25</v>
      </c>
      <c r="L28" s="16">
        <v>16</v>
      </c>
      <c r="M28" s="24">
        <v>9</v>
      </c>
    </row>
    <row r="29" ht="30" customHeight="1" spans="1:13">
      <c r="A29" s="15" t="s">
        <v>34</v>
      </c>
      <c r="B29" s="13">
        <f t="shared" si="1"/>
        <v>390</v>
      </c>
      <c r="C29" s="13">
        <f t="shared" si="2"/>
        <v>195</v>
      </c>
      <c r="D29" s="13">
        <f t="shared" si="2"/>
        <v>130</v>
      </c>
      <c r="E29" s="13">
        <f t="shared" si="2"/>
        <v>65</v>
      </c>
      <c r="F29" s="16">
        <v>240</v>
      </c>
      <c r="G29" s="16">
        <v>120</v>
      </c>
      <c r="H29" s="16">
        <v>80</v>
      </c>
      <c r="I29" s="16">
        <v>40</v>
      </c>
      <c r="J29" s="16">
        <v>150</v>
      </c>
      <c r="K29" s="16">
        <v>75</v>
      </c>
      <c r="L29" s="16">
        <v>50</v>
      </c>
      <c r="M29" s="24">
        <v>25</v>
      </c>
    </row>
    <row r="30" ht="30" customHeight="1" spans="1:13">
      <c r="A30" s="15" t="s">
        <v>35</v>
      </c>
      <c r="B30" s="13">
        <f t="shared" si="1"/>
        <v>75</v>
      </c>
      <c r="C30" s="13">
        <f t="shared" si="2"/>
        <v>37</v>
      </c>
      <c r="D30" s="13">
        <f t="shared" si="2"/>
        <v>25</v>
      </c>
      <c r="E30" s="13">
        <f t="shared" si="2"/>
        <v>13</v>
      </c>
      <c r="F30" s="14"/>
      <c r="G30" s="14"/>
      <c r="H30" s="14"/>
      <c r="I30" s="14"/>
      <c r="J30" s="16">
        <v>75</v>
      </c>
      <c r="K30" s="16">
        <v>37</v>
      </c>
      <c r="L30" s="16">
        <v>25</v>
      </c>
      <c r="M30" s="24">
        <v>13</v>
      </c>
    </row>
    <row r="31" ht="30" customHeight="1" spans="1:13">
      <c r="A31" s="15" t="s">
        <v>36</v>
      </c>
      <c r="B31" s="13">
        <f t="shared" si="1"/>
        <v>175</v>
      </c>
      <c r="C31" s="13">
        <f t="shared" si="2"/>
        <v>87</v>
      </c>
      <c r="D31" s="13">
        <f t="shared" si="2"/>
        <v>58</v>
      </c>
      <c r="E31" s="13">
        <f t="shared" si="2"/>
        <v>30</v>
      </c>
      <c r="F31" s="16">
        <v>125</v>
      </c>
      <c r="G31" s="16">
        <v>62</v>
      </c>
      <c r="H31" s="16">
        <v>42</v>
      </c>
      <c r="I31" s="16">
        <v>21</v>
      </c>
      <c r="J31" s="16">
        <v>50</v>
      </c>
      <c r="K31" s="16">
        <v>25</v>
      </c>
      <c r="L31" s="16">
        <v>16</v>
      </c>
      <c r="M31" s="24">
        <v>9</v>
      </c>
    </row>
    <row r="32" ht="30" customHeight="1" spans="1:13">
      <c r="A32" s="15" t="s">
        <v>37</v>
      </c>
      <c r="B32" s="13">
        <f t="shared" si="1"/>
        <v>255</v>
      </c>
      <c r="C32" s="13">
        <f t="shared" si="2"/>
        <v>127</v>
      </c>
      <c r="D32" s="13">
        <f t="shared" si="2"/>
        <v>86</v>
      </c>
      <c r="E32" s="13">
        <f t="shared" si="2"/>
        <v>42</v>
      </c>
      <c r="F32" s="16">
        <v>180</v>
      </c>
      <c r="G32" s="16">
        <v>90</v>
      </c>
      <c r="H32" s="16">
        <v>60</v>
      </c>
      <c r="I32" s="16">
        <v>30</v>
      </c>
      <c r="J32" s="16">
        <v>75</v>
      </c>
      <c r="K32" s="16">
        <v>37</v>
      </c>
      <c r="L32" s="16">
        <v>26</v>
      </c>
      <c r="M32" s="24">
        <v>12</v>
      </c>
    </row>
    <row r="33" ht="30" customHeight="1" spans="1:13">
      <c r="A33" s="15" t="s">
        <v>38</v>
      </c>
      <c r="B33" s="13">
        <f t="shared" si="1"/>
        <v>270</v>
      </c>
      <c r="C33" s="13">
        <f t="shared" si="2"/>
        <v>135</v>
      </c>
      <c r="D33" s="13">
        <f t="shared" si="2"/>
        <v>90</v>
      </c>
      <c r="E33" s="13">
        <f t="shared" si="2"/>
        <v>45</v>
      </c>
      <c r="F33" s="16">
        <v>210</v>
      </c>
      <c r="G33" s="16">
        <v>105</v>
      </c>
      <c r="H33" s="16">
        <v>70</v>
      </c>
      <c r="I33" s="16">
        <v>35</v>
      </c>
      <c r="J33" s="16">
        <v>60</v>
      </c>
      <c r="K33" s="16">
        <v>30</v>
      </c>
      <c r="L33" s="16">
        <v>20</v>
      </c>
      <c r="M33" s="24">
        <v>10</v>
      </c>
    </row>
    <row r="34" ht="30" customHeight="1" spans="1:13">
      <c r="A34" s="15" t="s">
        <v>39</v>
      </c>
      <c r="B34" s="13">
        <f t="shared" si="1"/>
        <v>300</v>
      </c>
      <c r="C34" s="13">
        <f t="shared" si="2"/>
        <v>150</v>
      </c>
      <c r="D34" s="13">
        <f t="shared" si="2"/>
        <v>100</v>
      </c>
      <c r="E34" s="13">
        <f t="shared" si="2"/>
        <v>50</v>
      </c>
      <c r="F34" s="16">
        <v>300</v>
      </c>
      <c r="G34" s="16">
        <v>150</v>
      </c>
      <c r="H34" s="16">
        <v>100</v>
      </c>
      <c r="I34" s="16">
        <v>50</v>
      </c>
      <c r="J34" s="13"/>
      <c r="K34" s="14"/>
      <c r="L34" s="14"/>
      <c r="M34" s="22"/>
    </row>
    <row r="35" ht="30" customHeight="1" spans="1:13">
      <c r="A35" s="15" t="s">
        <v>40</v>
      </c>
      <c r="B35" s="13">
        <f t="shared" si="1"/>
        <v>210</v>
      </c>
      <c r="C35" s="13">
        <f t="shared" si="2"/>
        <v>105</v>
      </c>
      <c r="D35" s="13">
        <f t="shared" si="2"/>
        <v>70</v>
      </c>
      <c r="E35" s="13">
        <f t="shared" si="2"/>
        <v>35</v>
      </c>
      <c r="F35" s="16">
        <v>180</v>
      </c>
      <c r="G35" s="16">
        <v>90</v>
      </c>
      <c r="H35" s="16">
        <v>60</v>
      </c>
      <c r="I35" s="16">
        <v>30</v>
      </c>
      <c r="J35" s="16">
        <v>30</v>
      </c>
      <c r="K35" s="16">
        <v>15</v>
      </c>
      <c r="L35" s="16">
        <v>10</v>
      </c>
      <c r="M35" s="24">
        <v>5</v>
      </c>
    </row>
    <row r="36" ht="30" hidden="1" customHeight="1" spans="1:13">
      <c r="A36" s="15" t="s">
        <v>41</v>
      </c>
      <c r="B36" s="13"/>
      <c r="C36" s="13"/>
      <c r="D36" s="13"/>
      <c r="E36" s="13"/>
      <c r="F36" s="14"/>
      <c r="G36" s="14"/>
      <c r="H36" s="14"/>
      <c r="I36" s="14"/>
      <c r="J36" s="14"/>
      <c r="K36" s="13"/>
      <c r="L36" s="13"/>
      <c r="M36" s="23"/>
    </row>
    <row r="37" ht="30" customHeight="1" spans="1:13">
      <c r="A37" s="15" t="s">
        <v>42</v>
      </c>
      <c r="B37" s="13">
        <f t="shared" si="1"/>
        <v>210</v>
      </c>
      <c r="C37" s="13">
        <f t="shared" si="2"/>
        <v>105</v>
      </c>
      <c r="D37" s="13">
        <f t="shared" si="2"/>
        <v>70</v>
      </c>
      <c r="E37" s="13">
        <f t="shared" si="2"/>
        <v>35</v>
      </c>
      <c r="F37" s="16">
        <v>210</v>
      </c>
      <c r="G37" s="16">
        <v>105</v>
      </c>
      <c r="H37" s="16">
        <v>70</v>
      </c>
      <c r="I37" s="16">
        <v>35</v>
      </c>
      <c r="J37" s="13"/>
      <c r="K37" s="14"/>
      <c r="L37" s="14"/>
      <c r="M37" s="22"/>
    </row>
    <row r="38" ht="100.8" customHeight="1" spans="1:13">
      <c r="A38" s="17" t="s">
        <v>43</v>
      </c>
      <c r="B38" s="18" t="s">
        <v>44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25"/>
    </row>
  </sheetData>
  <mergeCells count="7">
    <mergeCell ref="A1:M1"/>
    <mergeCell ref="B4:E4"/>
    <mergeCell ref="F4:I4"/>
    <mergeCell ref="J4:M4"/>
    <mergeCell ref="B38:M38"/>
    <mergeCell ref="A4:A5"/>
    <mergeCell ref="A2:M3"/>
  </mergeCells>
  <printOptions horizontalCentered="1" verticalCentered="1"/>
  <pageMargins left="0.511811023622047" right="0.511811023622047" top="0.748031496062992" bottom="0.551181102362205" header="0.31496062992126" footer="0.31496062992126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灭霸</dc:creator>
  <cp:lastModifiedBy>子非鱼</cp:lastModifiedBy>
  <dcterms:created xsi:type="dcterms:W3CDTF">2015-06-06T02:19:00Z</dcterms:created>
  <cp:lastPrinted>2024-06-25T14:16:00Z</cp:lastPrinted>
  <dcterms:modified xsi:type="dcterms:W3CDTF">2024-07-09T01:15:03Z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F81D1E9DBA1C44A796040552FA90972E_13</vt:lpwstr>
  </property>
  <property fmtid="{D5CDD505-2E9C-101B-9397-08002B2CF9AE}" pid="3" name="KSOProductBuildVer">
    <vt:lpwstr>2052-12.1.0.16929</vt:lpwstr>
  </property>
</Properties>
</file>