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8708"/>
  </bookViews>
  <sheets>
    <sheet name="成绩" sheetId="5" r:id="rId1"/>
  </sheets>
  <definedNames>
    <definedName name="_xlnm.Print_Titles" localSheetId="0">成绩!$3:$3</definedName>
    <definedName name="_xlnm._FilterDatabase" localSheetId="0" hidden="1">成绩!$A$3:$XEO$143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<sst xmlns="http://schemas.openxmlformats.org/spreadsheetml/2006/main" count="787" uniqueCount="295">
  <si>
    <t>附件：</t>
  </si>
  <si>
    <r>
      <t>宜城市教育局所属事业单位</t>
    </r>
    <r>
      <rPr>
        <b/>
        <sz val="18"/>
        <rFont val="Arial"/>
        <charset val="134"/>
      </rPr>
      <t>2024</t>
    </r>
    <r>
      <rPr>
        <b/>
        <sz val="18"/>
        <rFont val="宋体"/>
        <charset val="134"/>
      </rPr>
      <t>年面向社会公开招聘中小学教师面试成绩及总成绩表</t>
    </r>
  </si>
  <si>
    <t>序号</t>
  </si>
  <si>
    <t>姓名</t>
  </si>
  <si>
    <t>拟报考的学段</t>
  </si>
  <si>
    <t>拟报考的岗位类型名称</t>
  </si>
  <si>
    <t>拟报考的学科名称</t>
  </si>
  <si>
    <t>笔试成绩</t>
  </si>
  <si>
    <t>笔试成绩折算40%后成绩</t>
  </si>
  <si>
    <t>面试成绩</t>
  </si>
  <si>
    <t>面试成绩折算60%后成绩</t>
  </si>
  <si>
    <t>总成绩</t>
  </si>
  <si>
    <t>王娇娇</t>
  </si>
  <si>
    <t>小学</t>
  </si>
  <si>
    <t>城镇义务教育学校教师岗</t>
  </si>
  <si>
    <t>小学语文</t>
  </si>
  <si>
    <t>76.50</t>
  </si>
  <si>
    <t>伍敖琦</t>
  </si>
  <si>
    <t>76.25</t>
  </si>
  <si>
    <t>石雨婷</t>
  </si>
  <si>
    <t>79.70</t>
  </si>
  <si>
    <t>谭紫荆</t>
  </si>
  <si>
    <t>77.95</t>
  </si>
  <si>
    <t>张佳鑫</t>
  </si>
  <si>
    <t>73.20</t>
  </si>
  <si>
    <t>李新晨</t>
  </si>
  <si>
    <t>77.90</t>
  </si>
  <si>
    <t>罗雯</t>
  </si>
  <si>
    <t>74.35</t>
  </si>
  <si>
    <t>杨雅岚</t>
  </si>
  <si>
    <t>74.70</t>
  </si>
  <si>
    <t>李晶晶</t>
  </si>
  <si>
    <t>75.35</t>
  </si>
  <si>
    <t>梅俊杰</t>
  </si>
  <si>
    <t>73.45</t>
  </si>
  <si>
    <t>石红雨</t>
  </si>
  <si>
    <t>73.55</t>
  </si>
  <si>
    <t>段娉婷</t>
  </si>
  <si>
    <t>73.80</t>
  </si>
  <si>
    <t>刘燕</t>
  </si>
  <si>
    <t>刘文欣</t>
  </si>
  <si>
    <t>74.10</t>
  </si>
  <si>
    <t>邬肖逸</t>
  </si>
  <si>
    <t>73.70</t>
  </si>
  <si>
    <t>缺考</t>
  </si>
  <si>
    <t>赵星月</t>
  </si>
  <si>
    <t>初中</t>
  </si>
  <si>
    <t>地方自主招聘农村教师岗</t>
  </si>
  <si>
    <t>初中语文</t>
  </si>
  <si>
    <t>76.60</t>
  </si>
  <si>
    <t>罗佳宜</t>
  </si>
  <si>
    <t>70.55</t>
  </si>
  <si>
    <t>冯培培</t>
  </si>
  <si>
    <t>孙梦晗</t>
  </si>
  <si>
    <t>71.60</t>
  </si>
  <si>
    <t>王丽娇</t>
  </si>
  <si>
    <t>73.65</t>
  </si>
  <si>
    <t>王诗怡</t>
  </si>
  <si>
    <t>72.35</t>
  </si>
  <si>
    <t>龚雪</t>
  </si>
  <si>
    <t>76.40</t>
  </si>
  <si>
    <t>王睿聪</t>
  </si>
  <si>
    <t>73.05</t>
  </si>
  <si>
    <t>陈傲</t>
  </si>
  <si>
    <t>77.80</t>
  </si>
  <si>
    <t>薛程香</t>
  </si>
  <si>
    <t>74.75</t>
  </si>
  <si>
    <t>张珊</t>
  </si>
  <si>
    <t>74.25</t>
  </si>
  <si>
    <t>王丽薇</t>
  </si>
  <si>
    <t>72.30</t>
  </si>
  <si>
    <t>岳亚琼</t>
  </si>
  <si>
    <t>77.50</t>
  </si>
  <si>
    <t>周舒欣</t>
  </si>
  <si>
    <t>71.85</t>
  </si>
  <si>
    <t>章聪</t>
  </si>
  <si>
    <t>陈园园</t>
  </si>
  <si>
    <t>75.95</t>
  </si>
  <si>
    <t>鲁丽</t>
  </si>
  <si>
    <t>王萤萤</t>
  </si>
  <si>
    <t>72.45</t>
  </si>
  <si>
    <t>马晨颖</t>
  </si>
  <si>
    <t>73.75</t>
  </si>
  <si>
    <t>刘俊丽</t>
  </si>
  <si>
    <t>杨颖芮</t>
  </si>
  <si>
    <t>72.20</t>
  </si>
  <si>
    <t>章伊曼</t>
  </si>
  <si>
    <t>小学数学</t>
  </si>
  <si>
    <t>80.75</t>
  </si>
  <si>
    <t>汪瑞杰</t>
  </si>
  <si>
    <t>77.65</t>
  </si>
  <si>
    <t>向庭苇</t>
  </si>
  <si>
    <t>82.05</t>
  </si>
  <si>
    <t>曾凡星</t>
  </si>
  <si>
    <t>79.65</t>
  </si>
  <si>
    <t>毛固月</t>
  </si>
  <si>
    <t>81.95</t>
  </si>
  <si>
    <t>朱梦洁</t>
  </si>
  <si>
    <t>79.00</t>
  </si>
  <si>
    <t>郭婧娴</t>
  </si>
  <si>
    <t>79.45</t>
  </si>
  <si>
    <t>王一茜</t>
  </si>
  <si>
    <t>80.55</t>
  </si>
  <si>
    <t>赵雨霞</t>
  </si>
  <si>
    <t>78.55</t>
  </si>
  <si>
    <t>黄梦婷</t>
  </si>
  <si>
    <t>79.55</t>
  </si>
  <si>
    <t>劳海娇</t>
  </si>
  <si>
    <t>闵清怡</t>
  </si>
  <si>
    <t>杜淑静</t>
  </si>
  <si>
    <t>81.20</t>
  </si>
  <si>
    <t>李梦娜</t>
  </si>
  <si>
    <t>罗晗莹</t>
  </si>
  <si>
    <t>80.05</t>
  </si>
  <si>
    <t>付钰</t>
  </si>
  <si>
    <t>81.40</t>
  </si>
  <si>
    <t>张吉星</t>
  </si>
  <si>
    <t>78.45</t>
  </si>
  <si>
    <t>徐小艳</t>
  </si>
  <si>
    <t>79.35</t>
  </si>
  <si>
    <t>胡新月</t>
  </si>
  <si>
    <t>78.10</t>
  </si>
  <si>
    <t>李颖慧</t>
  </si>
  <si>
    <t>77.05</t>
  </si>
  <si>
    <t>王孟卿</t>
  </si>
  <si>
    <t>78.20</t>
  </si>
  <si>
    <t>范毅斐</t>
  </si>
  <si>
    <t>初中数学</t>
  </si>
  <si>
    <t>84.05</t>
  </si>
  <si>
    <t>江梦寒</t>
  </si>
  <si>
    <t>79.90</t>
  </si>
  <si>
    <t>刘雨琪</t>
  </si>
  <si>
    <t>陈婉琴</t>
  </si>
  <si>
    <t>79.80</t>
  </si>
  <si>
    <t>游正伟</t>
  </si>
  <si>
    <t>82.40</t>
  </si>
  <si>
    <t>杨欢甜</t>
  </si>
  <si>
    <t>78.90</t>
  </si>
  <si>
    <t>王杰</t>
  </si>
  <si>
    <t>81.55</t>
  </si>
  <si>
    <t>龚赛岚</t>
  </si>
  <si>
    <t>76.35</t>
  </si>
  <si>
    <t>张梦娇</t>
  </si>
  <si>
    <t>范林奕</t>
  </si>
  <si>
    <t>72.40</t>
  </si>
  <si>
    <t>尹正钰</t>
  </si>
  <si>
    <t>71.70</t>
  </si>
  <si>
    <t>吕玲</t>
  </si>
  <si>
    <t>74.65</t>
  </si>
  <si>
    <t>杜齐林</t>
  </si>
  <si>
    <t>78.65</t>
  </si>
  <si>
    <t>周佩竹</t>
  </si>
  <si>
    <t>84.80</t>
  </si>
  <si>
    <t>徐蒙蒙</t>
  </si>
  <si>
    <t>78.00</t>
  </si>
  <si>
    <t>谢亮</t>
  </si>
  <si>
    <t>万美</t>
  </si>
  <si>
    <t>张启霞</t>
  </si>
  <si>
    <t>78.15</t>
  </si>
  <si>
    <t>孙欢欢</t>
  </si>
  <si>
    <t>屈威威</t>
  </si>
  <si>
    <t>76.70</t>
  </si>
  <si>
    <t>吕艳</t>
  </si>
  <si>
    <t>77.40</t>
  </si>
  <si>
    <t>郑成果</t>
  </si>
  <si>
    <t>小学心理健康</t>
  </si>
  <si>
    <t>82.60</t>
  </si>
  <si>
    <t>周祥鸾</t>
  </si>
  <si>
    <t>80.70</t>
  </si>
  <si>
    <t>王敏</t>
  </si>
  <si>
    <t>83.90</t>
  </si>
  <si>
    <t>周梦萌</t>
  </si>
  <si>
    <t>80.50</t>
  </si>
  <si>
    <t>许心愿</t>
  </si>
  <si>
    <r>
      <t>周颖</t>
    </r>
    <r>
      <rPr>
        <sz val="6"/>
        <rFont val="宋体"/>
        <charset val="134"/>
      </rPr>
      <t>(1999年)</t>
    </r>
  </si>
  <si>
    <t>83.80</t>
  </si>
  <si>
    <t>何瑞瑶</t>
  </si>
  <si>
    <t>77.55</t>
  </si>
  <si>
    <t>张红园</t>
  </si>
  <si>
    <t>73.40</t>
  </si>
  <si>
    <t>桑文静</t>
  </si>
  <si>
    <t>81.60</t>
  </si>
  <si>
    <r>
      <t>周颖</t>
    </r>
    <r>
      <rPr>
        <sz val="6"/>
        <rFont val="宋体"/>
        <charset val="134"/>
      </rPr>
      <t>(1995年)</t>
    </r>
  </si>
  <si>
    <t>77.45</t>
  </si>
  <si>
    <t>廖彭芸</t>
  </si>
  <si>
    <t>74.30</t>
  </si>
  <si>
    <t>赵晨</t>
  </si>
  <si>
    <t>73.10</t>
  </si>
  <si>
    <t>聂秋雨</t>
  </si>
  <si>
    <t>72.60</t>
  </si>
  <si>
    <t>胡天琪</t>
  </si>
  <si>
    <t>万雅思</t>
  </si>
  <si>
    <t>77.30</t>
  </si>
  <si>
    <t>王若卉</t>
  </si>
  <si>
    <t>初中道德与法治</t>
  </si>
  <si>
    <t>79.85</t>
  </si>
  <si>
    <t>杨梅燕</t>
  </si>
  <si>
    <t>69.75</t>
  </si>
  <si>
    <t>梁雨馨</t>
  </si>
  <si>
    <t>68.75</t>
  </si>
  <si>
    <t>宋明珠</t>
  </si>
  <si>
    <t>初中历史</t>
  </si>
  <si>
    <t>李盛欣</t>
  </si>
  <si>
    <t>65.15</t>
  </si>
  <si>
    <t>朱妍</t>
  </si>
  <si>
    <t>70.90</t>
  </si>
  <si>
    <t>郭建娜</t>
  </si>
  <si>
    <t>初中心理健康</t>
  </si>
  <si>
    <t>87.40</t>
  </si>
  <si>
    <t>何宇丹</t>
  </si>
  <si>
    <t>81.70</t>
  </si>
  <si>
    <t>肖兰</t>
  </si>
  <si>
    <t>81.45</t>
  </si>
  <si>
    <t>向美林</t>
  </si>
  <si>
    <t>80.35</t>
  </si>
  <si>
    <t>毕学童</t>
  </si>
  <si>
    <t>罗莹莹</t>
  </si>
  <si>
    <t>79.05</t>
  </si>
  <si>
    <t>匡彪</t>
  </si>
  <si>
    <t>71.95</t>
  </si>
  <si>
    <t>朱孜惠</t>
  </si>
  <si>
    <t>刘婷婷</t>
  </si>
  <si>
    <t>72.90</t>
  </si>
  <si>
    <t>井金香</t>
  </si>
  <si>
    <t>67.50</t>
  </si>
  <si>
    <t>任薇颖</t>
  </si>
  <si>
    <t>74.20</t>
  </si>
  <si>
    <t>张丽君</t>
  </si>
  <si>
    <t>82.80</t>
  </si>
  <si>
    <t>胡昆鹏</t>
  </si>
  <si>
    <t>向妙龄</t>
  </si>
  <si>
    <t>刁洁琼</t>
  </si>
  <si>
    <t>75.85</t>
  </si>
  <si>
    <t>赵岚</t>
  </si>
  <si>
    <t>70.25</t>
  </si>
  <si>
    <t>姚婵媛</t>
  </si>
  <si>
    <t>69.65</t>
  </si>
  <si>
    <t>刘金京</t>
  </si>
  <si>
    <t>小学音乐</t>
  </si>
  <si>
    <t>赵诗寒</t>
  </si>
  <si>
    <t>78.75</t>
  </si>
  <si>
    <t>江姝旸</t>
  </si>
  <si>
    <t>75.65</t>
  </si>
  <si>
    <t>陶欣</t>
  </si>
  <si>
    <t>74.95</t>
  </si>
  <si>
    <t>邓艳蓉</t>
  </si>
  <si>
    <t>74.90</t>
  </si>
  <si>
    <t>叶常鑫</t>
  </si>
  <si>
    <t>68.85</t>
  </si>
  <si>
    <t>张青青</t>
  </si>
  <si>
    <t>小学英语</t>
  </si>
  <si>
    <t>79.20</t>
  </si>
  <si>
    <t>韩思怡</t>
  </si>
  <si>
    <t>谢梦杰</t>
  </si>
  <si>
    <t>陈俊</t>
  </si>
  <si>
    <t>82.75</t>
  </si>
  <si>
    <t>李小颖</t>
  </si>
  <si>
    <t>李梦杰</t>
  </si>
  <si>
    <t>刘婷</t>
  </si>
  <si>
    <t>初中音乐</t>
  </si>
  <si>
    <t>黄嫣娜</t>
  </si>
  <si>
    <t>75.70</t>
  </si>
  <si>
    <t>王辉</t>
  </si>
  <si>
    <t>唐一丹</t>
  </si>
  <si>
    <t>76.05</t>
  </si>
  <si>
    <t>李燕林</t>
  </si>
  <si>
    <t>杨悦</t>
  </si>
  <si>
    <t>74.05</t>
  </si>
  <si>
    <t>丁苏丹</t>
  </si>
  <si>
    <t>傅馨谊</t>
  </si>
  <si>
    <t>66.05</t>
  </si>
  <si>
    <t>池俊芳</t>
  </si>
  <si>
    <t>刘洋</t>
  </si>
  <si>
    <t>小学美术</t>
  </si>
  <si>
    <t>76.00</t>
  </si>
  <si>
    <t>肖亚华</t>
  </si>
  <si>
    <t>77.75</t>
  </si>
  <si>
    <t>张淑琪</t>
  </si>
  <si>
    <t>76.95</t>
  </si>
  <si>
    <t>张一凡</t>
  </si>
  <si>
    <t>80.20</t>
  </si>
  <si>
    <t>张文佩</t>
  </si>
  <si>
    <t>76.85</t>
  </si>
  <si>
    <t>魏金婵</t>
  </si>
  <si>
    <t>69.90</t>
  </si>
  <si>
    <t>余堂</t>
  </si>
  <si>
    <t>王哲</t>
  </si>
  <si>
    <t>65.80</t>
  </si>
  <si>
    <t>李和平</t>
  </si>
  <si>
    <t>64.40</t>
  </si>
  <si>
    <t>洪迪</t>
  </si>
  <si>
    <t>80.60</t>
  </si>
  <si>
    <t>赵程晨</t>
  </si>
  <si>
    <t>周咪咪</t>
  </si>
  <si>
    <t>78.80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</si>
</sst>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</numFmts>
  <fonts count="30">
    <font>
      <sz val="10"/>
      <name val="Arial"/>
      <charset val="134"/>
    </font>
    <font>
      <sz val="8"/>
      <name val="Arial"/>
      <charset val="134"/>
    </font>
    <font>
      <sz val="9"/>
      <name val="Arial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Arial"/>
      <charset val="134"/>
    </font>
    <font>
      <sz val="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176" fontId="0" fillId="0" borderId="0"/>
    <xf numFmtId="43" fontId="0" fillId="0" borderId="0"/>
    <xf numFmtId="41" fontId="0" fillId="0" borderId="0"/>
    <xf numFmtId="9" fontId="0" fillId="0" borderId="0"/>
    <xf numFmtId="177" fontId="0" fillId="0" borderId="0"/>
    <xf numFmtId="0" fontId="0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8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178" fontId="5" fillId="0" borderId="1" xfId="5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2" xfId="54" applyFont="1" applyFill="1" applyBorder="1" applyAlignment="1">
      <alignment horizontal="center" vertical="center" wrapText="1"/>
    </xf>
    <xf numFmtId="178" fontId="5" fillId="0" borderId="2" xfId="54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7" fillId="0" borderId="0" xfId="54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omma" xfId="50"/>
    <cellStyle name="Comma [0]" xfId="51"/>
    <cellStyle name="Percent" xfId="52"/>
    <cellStyle name="Currency [0]" xfId="53"/>
    <cellStyle name="Normal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154"/>
  <sheetViews>
    <sheetView tabSelected="1" workbookViewId="0">
      <selection activeCell="M104" sqref="M104"/>
    </sheetView>
  </sheetViews>
  <sheetFormatPr defaultColWidth="13.5765765765766" defaultRowHeight="12.75" customHeight="1"/>
  <cols>
    <col min="1" max="1" width="5.31531531531532" style="4" customWidth="1"/>
    <col min="2" max="2" width="13.6666666666667" style="4" customWidth="1"/>
    <col min="3" max="3" width="10.8018018018018" style="3" customWidth="1"/>
    <col min="4" max="4" width="26.6396396396396" style="3" customWidth="1"/>
    <col min="5" max="5" width="18.6126126126126" style="3" customWidth="1"/>
    <col min="6" max="6" width="10.1081081081081" style="5" customWidth="1"/>
    <col min="7" max="7" width="13.8198198198198" style="5" customWidth="1"/>
    <col min="8" max="8" width="11.045045045045" style="6" customWidth="1"/>
    <col min="9" max="9" width="13.6666666666667" style="6" customWidth="1"/>
    <col min="10" max="10" width="9.01801801801802" style="6" customWidth="1"/>
    <col min="11" max="16317" width="13.5765765765766" style="3" customWidth="1"/>
    <col min="16318" max="16384" width="13.5765765765766" style="3"/>
  </cols>
  <sheetData>
    <row r="1" customHeight="1" spans="1:1">
      <c r="A1" s="7" t="s">
        <v>0</v>
      </c>
    </row>
    <row r="2" ht="40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15"/>
    </row>
    <row r="3" s="1" customFormat="1" ht="34" customHeight="1" spans="1:1636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</row>
    <row r="4" s="2" customFormat="1" ht="24" customHeight="1" spans="1:10">
      <c r="A4" s="11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10" t="s">
        <v>16</v>
      </c>
      <c r="G4" s="10">
        <f t="shared" ref="G4:G18" si="0">F4*0.4</f>
        <v>30.6</v>
      </c>
      <c r="H4" s="12">
        <v>86.48</v>
      </c>
      <c r="I4" s="12">
        <f t="shared" ref="I4:I17" si="1">H4*0.6</f>
        <v>51.888</v>
      </c>
      <c r="J4" s="12">
        <f t="shared" ref="J4:J17" si="2">G4+I4</f>
        <v>82.488</v>
      </c>
    </row>
    <row r="5" s="2" customFormat="1" ht="24" customHeight="1" spans="1:10">
      <c r="A5" s="11">
        <v>2</v>
      </c>
      <c r="B5" s="9" t="s">
        <v>17</v>
      </c>
      <c r="C5" s="9" t="s">
        <v>13</v>
      </c>
      <c r="D5" s="9" t="s">
        <v>14</v>
      </c>
      <c r="E5" s="9" t="s">
        <v>15</v>
      </c>
      <c r="F5" s="10" t="s">
        <v>18</v>
      </c>
      <c r="G5" s="10">
        <f t="shared" si="0"/>
        <v>30.5</v>
      </c>
      <c r="H5" s="12">
        <v>86.2</v>
      </c>
      <c r="I5" s="12">
        <f t="shared" si="1"/>
        <v>51.72</v>
      </c>
      <c r="J5" s="12">
        <f t="shared" si="2"/>
        <v>82.22</v>
      </c>
    </row>
    <row r="6" s="2" customFormat="1" ht="24" customHeight="1" spans="1:10">
      <c r="A6" s="11">
        <v>3</v>
      </c>
      <c r="B6" s="9" t="s">
        <v>19</v>
      </c>
      <c r="C6" s="9" t="s">
        <v>13</v>
      </c>
      <c r="D6" s="9" t="s">
        <v>14</v>
      </c>
      <c r="E6" s="9" t="s">
        <v>15</v>
      </c>
      <c r="F6" s="10" t="s">
        <v>20</v>
      </c>
      <c r="G6" s="10">
        <f t="shared" si="0"/>
        <v>31.88</v>
      </c>
      <c r="H6" s="12">
        <v>82.6</v>
      </c>
      <c r="I6" s="12">
        <f t="shared" si="1"/>
        <v>49.56</v>
      </c>
      <c r="J6" s="12">
        <f t="shared" si="2"/>
        <v>81.44</v>
      </c>
    </row>
    <row r="7" s="2" customFormat="1" ht="24" customHeight="1" spans="1:10">
      <c r="A7" s="11">
        <v>4</v>
      </c>
      <c r="B7" s="9" t="s">
        <v>21</v>
      </c>
      <c r="C7" s="9" t="s">
        <v>13</v>
      </c>
      <c r="D7" s="9" t="s">
        <v>14</v>
      </c>
      <c r="E7" s="9" t="s">
        <v>15</v>
      </c>
      <c r="F7" s="10" t="s">
        <v>22</v>
      </c>
      <c r="G7" s="10">
        <f t="shared" si="0"/>
        <v>31.18</v>
      </c>
      <c r="H7" s="12">
        <v>83.2</v>
      </c>
      <c r="I7" s="12">
        <f t="shared" si="1"/>
        <v>49.92</v>
      </c>
      <c r="J7" s="12">
        <f t="shared" si="2"/>
        <v>81.1</v>
      </c>
    </row>
    <row r="8" s="2" customFormat="1" ht="24" customHeight="1" spans="1:10">
      <c r="A8" s="11">
        <v>5</v>
      </c>
      <c r="B8" s="9" t="s">
        <v>23</v>
      </c>
      <c r="C8" s="9" t="s">
        <v>13</v>
      </c>
      <c r="D8" s="9" t="s">
        <v>14</v>
      </c>
      <c r="E8" s="9" t="s">
        <v>15</v>
      </c>
      <c r="F8" s="10" t="s">
        <v>24</v>
      </c>
      <c r="G8" s="10">
        <f t="shared" si="0"/>
        <v>29.28</v>
      </c>
      <c r="H8" s="12">
        <v>85.5</v>
      </c>
      <c r="I8" s="12">
        <f t="shared" si="1"/>
        <v>51.3</v>
      </c>
      <c r="J8" s="12">
        <f t="shared" si="2"/>
        <v>80.58</v>
      </c>
    </row>
    <row r="9" s="2" customFormat="1" ht="24" customHeight="1" spans="1:10">
      <c r="A9" s="11">
        <v>6</v>
      </c>
      <c r="B9" s="9" t="s">
        <v>25</v>
      </c>
      <c r="C9" s="9" t="s">
        <v>13</v>
      </c>
      <c r="D9" s="9" t="s">
        <v>14</v>
      </c>
      <c r="E9" s="9" t="s">
        <v>15</v>
      </c>
      <c r="F9" s="10" t="s">
        <v>26</v>
      </c>
      <c r="G9" s="10">
        <f t="shared" si="0"/>
        <v>31.16</v>
      </c>
      <c r="H9" s="12">
        <v>82.2</v>
      </c>
      <c r="I9" s="12">
        <f t="shared" si="1"/>
        <v>49.32</v>
      </c>
      <c r="J9" s="12">
        <f t="shared" si="2"/>
        <v>80.48</v>
      </c>
    </row>
    <row r="10" s="2" customFormat="1" ht="24" customHeight="1" spans="1:10">
      <c r="A10" s="11">
        <v>7</v>
      </c>
      <c r="B10" s="9" t="s">
        <v>27</v>
      </c>
      <c r="C10" s="9" t="s">
        <v>13</v>
      </c>
      <c r="D10" s="9" t="s">
        <v>14</v>
      </c>
      <c r="E10" s="9" t="s">
        <v>15</v>
      </c>
      <c r="F10" s="10" t="s">
        <v>28</v>
      </c>
      <c r="G10" s="10">
        <f t="shared" si="0"/>
        <v>29.74</v>
      </c>
      <c r="H10" s="12">
        <v>83.34</v>
      </c>
      <c r="I10" s="12">
        <f t="shared" si="1"/>
        <v>50.004</v>
      </c>
      <c r="J10" s="12">
        <f t="shared" si="2"/>
        <v>79.744</v>
      </c>
    </row>
    <row r="11" s="2" customFormat="1" ht="24" customHeight="1" spans="1:10">
      <c r="A11" s="11">
        <v>8</v>
      </c>
      <c r="B11" s="9" t="s">
        <v>29</v>
      </c>
      <c r="C11" s="9" t="s">
        <v>13</v>
      </c>
      <c r="D11" s="9" t="s">
        <v>14</v>
      </c>
      <c r="E11" s="9" t="s">
        <v>15</v>
      </c>
      <c r="F11" s="10" t="s">
        <v>30</v>
      </c>
      <c r="G11" s="10">
        <f t="shared" si="0"/>
        <v>29.88</v>
      </c>
      <c r="H11" s="12">
        <v>83.1</v>
      </c>
      <c r="I11" s="12">
        <f t="shared" si="1"/>
        <v>49.86</v>
      </c>
      <c r="J11" s="12">
        <f t="shared" si="2"/>
        <v>79.74</v>
      </c>
    </row>
    <row r="12" s="2" customFormat="1" ht="24" customHeight="1" spans="1:10">
      <c r="A12" s="11">
        <v>9</v>
      </c>
      <c r="B12" s="9" t="s">
        <v>31</v>
      </c>
      <c r="C12" s="9" t="s">
        <v>13</v>
      </c>
      <c r="D12" s="9" t="s">
        <v>14</v>
      </c>
      <c r="E12" s="9" t="s">
        <v>15</v>
      </c>
      <c r="F12" s="10" t="s">
        <v>32</v>
      </c>
      <c r="G12" s="10">
        <f t="shared" si="0"/>
        <v>30.14</v>
      </c>
      <c r="H12" s="12">
        <v>82.1</v>
      </c>
      <c r="I12" s="12">
        <f t="shared" si="1"/>
        <v>49.26</v>
      </c>
      <c r="J12" s="12">
        <f t="shared" si="2"/>
        <v>79.4</v>
      </c>
    </row>
    <row r="13" s="2" customFormat="1" ht="24" customHeight="1" spans="1:10">
      <c r="A13" s="11">
        <v>10</v>
      </c>
      <c r="B13" s="9" t="s">
        <v>33</v>
      </c>
      <c r="C13" s="9" t="s">
        <v>13</v>
      </c>
      <c r="D13" s="9" t="s">
        <v>14</v>
      </c>
      <c r="E13" s="9" t="s">
        <v>15</v>
      </c>
      <c r="F13" s="10" t="s">
        <v>34</v>
      </c>
      <c r="G13" s="10">
        <f t="shared" si="0"/>
        <v>29.38</v>
      </c>
      <c r="H13" s="12">
        <v>82.9</v>
      </c>
      <c r="I13" s="12">
        <f t="shared" si="1"/>
        <v>49.74</v>
      </c>
      <c r="J13" s="12">
        <f t="shared" si="2"/>
        <v>79.12</v>
      </c>
    </row>
    <row r="14" s="2" customFormat="1" ht="24" customHeight="1" spans="1:10">
      <c r="A14" s="11">
        <v>11</v>
      </c>
      <c r="B14" s="9" t="s">
        <v>35</v>
      </c>
      <c r="C14" s="9" t="s">
        <v>13</v>
      </c>
      <c r="D14" s="9" t="s">
        <v>14</v>
      </c>
      <c r="E14" s="9" t="s">
        <v>15</v>
      </c>
      <c r="F14" s="10" t="s">
        <v>36</v>
      </c>
      <c r="G14" s="10">
        <f t="shared" si="0"/>
        <v>29.42</v>
      </c>
      <c r="H14" s="12">
        <v>82.7</v>
      </c>
      <c r="I14" s="12">
        <f t="shared" si="1"/>
        <v>49.62</v>
      </c>
      <c r="J14" s="12">
        <f t="shared" si="2"/>
        <v>79.04</v>
      </c>
    </row>
    <row r="15" s="2" customFormat="1" ht="24" customHeight="1" spans="1:10">
      <c r="A15" s="11">
        <v>12</v>
      </c>
      <c r="B15" s="9" t="s">
        <v>37</v>
      </c>
      <c r="C15" s="9" t="s">
        <v>13</v>
      </c>
      <c r="D15" s="9" t="s">
        <v>14</v>
      </c>
      <c r="E15" s="9" t="s">
        <v>15</v>
      </c>
      <c r="F15" s="10" t="s">
        <v>38</v>
      </c>
      <c r="G15" s="10">
        <f t="shared" si="0"/>
        <v>29.52</v>
      </c>
      <c r="H15" s="12">
        <v>81.4</v>
      </c>
      <c r="I15" s="12">
        <f t="shared" si="1"/>
        <v>48.84</v>
      </c>
      <c r="J15" s="12">
        <f t="shared" si="2"/>
        <v>78.36</v>
      </c>
    </row>
    <row r="16" s="2" customFormat="1" ht="24" customHeight="1" spans="1:10">
      <c r="A16" s="11">
        <v>13</v>
      </c>
      <c r="B16" s="9" t="s">
        <v>39</v>
      </c>
      <c r="C16" s="9" t="s">
        <v>13</v>
      </c>
      <c r="D16" s="9" t="s">
        <v>14</v>
      </c>
      <c r="E16" s="9" t="s">
        <v>15</v>
      </c>
      <c r="F16" s="10" t="s">
        <v>32</v>
      </c>
      <c r="G16" s="10">
        <f t="shared" si="0"/>
        <v>30.14</v>
      </c>
      <c r="H16" s="12">
        <v>79.7</v>
      </c>
      <c r="I16" s="12">
        <f t="shared" si="1"/>
        <v>47.82</v>
      </c>
      <c r="J16" s="12">
        <f t="shared" si="2"/>
        <v>77.96</v>
      </c>
    </row>
    <row r="17" s="2" customFormat="1" ht="24" customHeight="1" spans="1:10">
      <c r="A17" s="11">
        <v>14</v>
      </c>
      <c r="B17" s="9" t="s">
        <v>40</v>
      </c>
      <c r="C17" s="9" t="s">
        <v>13</v>
      </c>
      <c r="D17" s="9" t="s">
        <v>14</v>
      </c>
      <c r="E17" s="9" t="s">
        <v>15</v>
      </c>
      <c r="F17" s="10" t="s">
        <v>41</v>
      </c>
      <c r="G17" s="10">
        <f t="shared" si="0"/>
        <v>29.64</v>
      </c>
      <c r="H17" s="12">
        <v>80.4</v>
      </c>
      <c r="I17" s="12">
        <f t="shared" si="1"/>
        <v>48.24</v>
      </c>
      <c r="J17" s="12">
        <f t="shared" si="2"/>
        <v>77.88</v>
      </c>
    </row>
    <row r="18" s="2" customFormat="1" ht="24" customHeight="1" spans="1:10">
      <c r="A18" s="11">
        <v>15</v>
      </c>
      <c r="B18" s="9" t="s">
        <v>42</v>
      </c>
      <c r="C18" s="9" t="s">
        <v>13</v>
      </c>
      <c r="D18" s="9" t="s">
        <v>14</v>
      </c>
      <c r="E18" s="9" t="s">
        <v>15</v>
      </c>
      <c r="F18" s="10" t="s">
        <v>43</v>
      </c>
      <c r="G18" s="10">
        <f t="shared" si="0"/>
        <v>29.48</v>
      </c>
      <c r="H18" s="12" t="s">
        <v>44</v>
      </c>
      <c r="I18" s="12" t="s">
        <v>44</v>
      </c>
      <c r="J18" s="12" t="s">
        <v>44</v>
      </c>
    </row>
    <row r="19" s="2" customFormat="1" ht="24" customHeight="1" spans="1:10">
      <c r="A19" s="11">
        <v>16</v>
      </c>
      <c r="B19" s="9" t="s">
        <v>45</v>
      </c>
      <c r="C19" s="9" t="s">
        <v>46</v>
      </c>
      <c r="D19" s="9" t="s">
        <v>47</v>
      </c>
      <c r="E19" s="9" t="s">
        <v>48</v>
      </c>
      <c r="F19" s="10" t="s">
        <v>49</v>
      </c>
      <c r="G19" s="10">
        <f t="shared" ref="G4:G67" si="3">F19*0.4</f>
        <v>30.64</v>
      </c>
      <c r="H19" s="12">
        <v>82.3</v>
      </c>
      <c r="I19" s="12">
        <f t="shared" ref="I5:I39" si="4">H19*0.6</f>
        <v>49.38</v>
      </c>
      <c r="J19" s="12">
        <f t="shared" ref="J5:J39" si="5">G19+I19</f>
        <v>80.02</v>
      </c>
    </row>
    <row r="20" s="2" customFormat="1" ht="24" customHeight="1" spans="1:10">
      <c r="A20" s="11">
        <v>17</v>
      </c>
      <c r="B20" s="9" t="s">
        <v>50</v>
      </c>
      <c r="C20" s="9" t="s">
        <v>46</v>
      </c>
      <c r="D20" s="9" t="s">
        <v>47</v>
      </c>
      <c r="E20" s="9" t="s">
        <v>48</v>
      </c>
      <c r="F20" s="10" t="s">
        <v>51</v>
      </c>
      <c r="G20" s="10">
        <f t="shared" si="3"/>
        <v>28.22</v>
      </c>
      <c r="H20" s="12">
        <v>84.6</v>
      </c>
      <c r="I20" s="12">
        <f t="shared" si="4"/>
        <v>50.76</v>
      </c>
      <c r="J20" s="12">
        <f t="shared" si="5"/>
        <v>78.98</v>
      </c>
    </row>
    <row r="21" s="2" customFormat="1" ht="24" customHeight="1" spans="1:10">
      <c r="A21" s="11">
        <v>18</v>
      </c>
      <c r="B21" s="9" t="s">
        <v>52</v>
      </c>
      <c r="C21" s="9" t="s">
        <v>46</v>
      </c>
      <c r="D21" s="9" t="s">
        <v>47</v>
      </c>
      <c r="E21" s="9" t="s">
        <v>48</v>
      </c>
      <c r="F21" s="10" t="s">
        <v>34</v>
      </c>
      <c r="G21" s="10">
        <f t="shared" si="3"/>
        <v>29.38</v>
      </c>
      <c r="H21" s="12">
        <v>80.6</v>
      </c>
      <c r="I21" s="12">
        <f t="shared" si="4"/>
        <v>48.36</v>
      </c>
      <c r="J21" s="12">
        <f t="shared" si="5"/>
        <v>77.74</v>
      </c>
    </row>
    <row r="22" s="2" customFormat="1" ht="24" customHeight="1" spans="1:10">
      <c r="A22" s="11">
        <v>19</v>
      </c>
      <c r="B22" s="9" t="s">
        <v>53</v>
      </c>
      <c r="C22" s="9" t="s">
        <v>46</v>
      </c>
      <c r="D22" s="9" t="s">
        <v>47</v>
      </c>
      <c r="E22" s="9" t="s">
        <v>48</v>
      </c>
      <c r="F22" s="10" t="s">
        <v>54</v>
      </c>
      <c r="G22" s="10">
        <f t="shared" si="3"/>
        <v>28.64</v>
      </c>
      <c r="H22" s="12">
        <v>81.4</v>
      </c>
      <c r="I22" s="12">
        <f t="shared" si="4"/>
        <v>48.84</v>
      </c>
      <c r="J22" s="12">
        <f t="shared" si="5"/>
        <v>77.48</v>
      </c>
    </row>
    <row r="23" s="2" customFormat="1" ht="24" customHeight="1" spans="1:10">
      <c r="A23" s="11">
        <v>20</v>
      </c>
      <c r="B23" s="9" t="s">
        <v>55</v>
      </c>
      <c r="C23" s="9" t="s">
        <v>46</v>
      </c>
      <c r="D23" s="9" t="s">
        <v>47</v>
      </c>
      <c r="E23" s="9" t="s">
        <v>48</v>
      </c>
      <c r="F23" s="10" t="s">
        <v>56</v>
      </c>
      <c r="G23" s="10">
        <f t="shared" si="3"/>
        <v>29.46</v>
      </c>
      <c r="H23" s="12">
        <v>79.4</v>
      </c>
      <c r="I23" s="12">
        <f t="shared" si="4"/>
        <v>47.64</v>
      </c>
      <c r="J23" s="12">
        <f t="shared" si="5"/>
        <v>77.1</v>
      </c>
    </row>
    <row r="24" s="2" customFormat="1" ht="24" customHeight="1" spans="1:10">
      <c r="A24" s="11">
        <v>21</v>
      </c>
      <c r="B24" s="9" t="s">
        <v>57</v>
      </c>
      <c r="C24" s="9" t="s">
        <v>46</v>
      </c>
      <c r="D24" s="9" t="s">
        <v>47</v>
      </c>
      <c r="E24" s="9" t="s">
        <v>48</v>
      </c>
      <c r="F24" s="10" t="s">
        <v>58</v>
      </c>
      <c r="G24" s="10">
        <f t="shared" si="3"/>
        <v>28.94</v>
      </c>
      <c r="H24" s="12">
        <v>79.8</v>
      </c>
      <c r="I24" s="12">
        <f t="shared" si="4"/>
        <v>47.88</v>
      </c>
      <c r="J24" s="12">
        <f t="shared" si="5"/>
        <v>76.82</v>
      </c>
    </row>
    <row r="25" s="2" customFormat="1" ht="24" customHeight="1" spans="1:10">
      <c r="A25" s="11">
        <v>22</v>
      </c>
      <c r="B25" s="9" t="s">
        <v>59</v>
      </c>
      <c r="C25" s="9" t="s">
        <v>13</v>
      </c>
      <c r="D25" s="9" t="s">
        <v>47</v>
      </c>
      <c r="E25" s="9" t="s">
        <v>15</v>
      </c>
      <c r="F25" s="10" t="s">
        <v>60</v>
      </c>
      <c r="G25" s="10">
        <f t="shared" si="3"/>
        <v>30.56</v>
      </c>
      <c r="H25" s="12">
        <v>85.3</v>
      </c>
      <c r="I25" s="12">
        <f t="shared" si="4"/>
        <v>51.18</v>
      </c>
      <c r="J25" s="12">
        <f t="shared" si="5"/>
        <v>81.74</v>
      </c>
    </row>
    <row r="26" s="2" customFormat="1" ht="24" customHeight="1" spans="1:10">
      <c r="A26" s="11">
        <v>23</v>
      </c>
      <c r="B26" s="9" t="s">
        <v>61</v>
      </c>
      <c r="C26" s="9" t="s">
        <v>13</v>
      </c>
      <c r="D26" s="9" t="s">
        <v>47</v>
      </c>
      <c r="E26" s="9" t="s">
        <v>15</v>
      </c>
      <c r="F26" s="10" t="s">
        <v>62</v>
      </c>
      <c r="G26" s="10">
        <f t="shared" si="3"/>
        <v>29.22</v>
      </c>
      <c r="H26" s="12">
        <v>86.6</v>
      </c>
      <c r="I26" s="12">
        <f t="shared" si="4"/>
        <v>51.96</v>
      </c>
      <c r="J26" s="12">
        <f t="shared" si="5"/>
        <v>81.18</v>
      </c>
    </row>
    <row r="27" s="2" customFormat="1" ht="24" customHeight="1" spans="1:10">
      <c r="A27" s="11">
        <v>24</v>
      </c>
      <c r="B27" s="9" t="s">
        <v>63</v>
      </c>
      <c r="C27" s="9" t="s">
        <v>13</v>
      </c>
      <c r="D27" s="9" t="s">
        <v>47</v>
      </c>
      <c r="E27" s="9" t="s">
        <v>15</v>
      </c>
      <c r="F27" s="10" t="s">
        <v>64</v>
      </c>
      <c r="G27" s="10">
        <f t="shared" si="3"/>
        <v>31.12</v>
      </c>
      <c r="H27" s="12">
        <v>82.56</v>
      </c>
      <c r="I27" s="12">
        <f t="shared" si="4"/>
        <v>49.536</v>
      </c>
      <c r="J27" s="12">
        <f t="shared" si="5"/>
        <v>80.656</v>
      </c>
    </row>
    <row r="28" s="2" customFormat="1" ht="24" customHeight="1" spans="1:10">
      <c r="A28" s="11">
        <v>25</v>
      </c>
      <c r="B28" s="9" t="s">
        <v>65</v>
      </c>
      <c r="C28" s="9" t="s">
        <v>13</v>
      </c>
      <c r="D28" s="9" t="s">
        <v>47</v>
      </c>
      <c r="E28" s="9" t="s">
        <v>15</v>
      </c>
      <c r="F28" s="10" t="s">
        <v>66</v>
      </c>
      <c r="G28" s="10">
        <f t="shared" si="3"/>
        <v>29.9</v>
      </c>
      <c r="H28" s="12">
        <v>83.2</v>
      </c>
      <c r="I28" s="12">
        <f t="shared" si="4"/>
        <v>49.92</v>
      </c>
      <c r="J28" s="12">
        <f t="shared" si="5"/>
        <v>79.82</v>
      </c>
    </row>
    <row r="29" s="2" customFormat="1" ht="24" customHeight="1" spans="1:10">
      <c r="A29" s="11">
        <v>26</v>
      </c>
      <c r="B29" s="9" t="s">
        <v>67</v>
      </c>
      <c r="C29" s="9" t="s">
        <v>13</v>
      </c>
      <c r="D29" s="9" t="s">
        <v>47</v>
      </c>
      <c r="E29" s="9" t="s">
        <v>15</v>
      </c>
      <c r="F29" s="10" t="s">
        <v>68</v>
      </c>
      <c r="G29" s="10">
        <f t="shared" si="3"/>
        <v>29.7</v>
      </c>
      <c r="H29" s="12">
        <v>83.46</v>
      </c>
      <c r="I29" s="12">
        <f t="shared" si="4"/>
        <v>50.076</v>
      </c>
      <c r="J29" s="12">
        <f t="shared" si="5"/>
        <v>79.776</v>
      </c>
    </row>
    <row r="30" s="2" customFormat="1" ht="24" customHeight="1" spans="1:10">
      <c r="A30" s="11">
        <v>27</v>
      </c>
      <c r="B30" s="9" t="s">
        <v>69</v>
      </c>
      <c r="C30" s="9" t="s">
        <v>13</v>
      </c>
      <c r="D30" s="9" t="s">
        <v>47</v>
      </c>
      <c r="E30" s="9" t="s">
        <v>15</v>
      </c>
      <c r="F30" s="10" t="s">
        <v>70</v>
      </c>
      <c r="G30" s="10">
        <f t="shared" si="3"/>
        <v>28.92</v>
      </c>
      <c r="H30" s="12">
        <v>83.16</v>
      </c>
      <c r="I30" s="12">
        <f t="shared" si="4"/>
        <v>49.896</v>
      </c>
      <c r="J30" s="12">
        <f t="shared" si="5"/>
        <v>78.816</v>
      </c>
    </row>
    <row r="31" s="2" customFormat="1" ht="24" customHeight="1" spans="1:10">
      <c r="A31" s="11">
        <v>28</v>
      </c>
      <c r="B31" s="9" t="s">
        <v>71</v>
      </c>
      <c r="C31" s="9" t="s">
        <v>13</v>
      </c>
      <c r="D31" s="9" t="s">
        <v>47</v>
      </c>
      <c r="E31" s="9" t="s">
        <v>15</v>
      </c>
      <c r="F31" s="10" t="s">
        <v>72</v>
      </c>
      <c r="G31" s="10">
        <f t="shared" si="3"/>
        <v>31</v>
      </c>
      <c r="H31" s="12">
        <v>78.74</v>
      </c>
      <c r="I31" s="12">
        <f t="shared" si="4"/>
        <v>47.244</v>
      </c>
      <c r="J31" s="12">
        <f t="shared" si="5"/>
        <v>78.244</v>
      </c>
    </row>
    <row r="32" s="2" customFormat="1" ht="24" customHeight="1" spans="1:10">
      <c r="A32" s="11">
        <v>29</v>
      </c>
      <c r="B32" s="9" t="s">
        <v>73</v>
      </c>
      <c r="C32" s="9" t="s">
        <v>13</v>
      </c>
      <c r="D32" s="9" t="s">
        <v>47</v>
      </c>
      <c r="E32" s="9" t="s">
        <v>15</v>
      </c>
      <c r="F32" s="10" t="s">
        <v>74</v>
      </c>
      <c r="G32" s="10">
        <f t="shared" si="3"/>
        <v>28.74</v>
      </c>
      <c r="H32" s="12">
        <v>82.36</v>
      </c>
      <c r="I32" s="12">
        <f t="shared" si="4"/>
        <v>49.416</v>
      </c>
      <c r="J32" s="12">
        <f t="shared" si="5"/>
        <v>78.156</v>
      </c>
    </row>
    <row r="33" s="2" customFormat="1" ht="24" customHeight="1" spans="1:10">
      <c r="A33" s="11">
        <v>30</v>
      </c>
      <c r="B33" s="9" t="s">
        <v>75</v>
      </c>
      <c r="C33" s="9" t="s">
        <v>13</v>
      </c>
      <c r="D33" s="9" t="s">
        <v>47</v>
      </c>
      <c r="E33" s="9" t="s">
        <v>15</v>
      </c>
      <c r="F33" s="10" t="s">
        <v>68</v>
      </c>
      <c r="G33" s="10">
        <f t="shared" si="3"/>
        <v>29.7</v>
      </c>
      <c r="H33" s="12">
        <v>79.6</v>
      </c>
      <c r="I33" s="12">
        <f t="shared" si="4"/>
        <v>47.76</v>
      </c>
      <c r="J33" s="12">
        <f t="shared" si="5"/>
        <v>77.46</v>
      </c>
    </row>
    <row r="34" s="2" customFormat="1" ht="24" customHeight="1" spans="1:10">
      <c r="A34" s="11">
        <v>31</v>
      </c>
      <c r="B34" s="9" t="s">
        <v>76</v>
      </c>
      <c r="C34" s="9" t="s">
        <v>13</v>
      </c>
      <c r="D34" s="9" t="s">
        <v>47</v>
      </c>
      <c r="E34" s="9" t="s">
        <v>15</v>
      </c>
      <c r="F34" s="10" t="s">
        <v>77</v>
      </c>
      <c r="G34" s="10">
        <f t="shared" si="3"/>
        <v>30.38</v>
      </c>
      <c r="H34" s="12">
        <v>78.4</v>
      </c>
      <c r="I34" s="12">
        <f t="shared" si="4"/>
        <v>47.04</v>
      </c>
      <c r="J34" s="12">
        <f t="shared" si="5"/>
        <v>77.42</v>
      </c>
    </row>
    <row r="35" s="2" customFormat="1" ht="24" customHeight="1" spans="1:10">
      <c r="A35" s="11">
        <v>32</v>
      </c>
      <c r="B35" s="9" t="s">
        <v>78</v>
      </c>
      <c r="C35" s="9" t="s">
        <v>13</v>
      </c>
      <c r="D35" s="9" t="s">
        <v>47</v>
      </c>
      <c r="E35" s="9" t="s">
        <v>15</v>
      </c>
      <c r="F35" s="10" t="s">
        <v>74</v>
      </c>
      <c r="G35" s="10">
        <f t="shared" si="3"/>
        <v>28.74</v>
      </c>
      <c r="H35" s="12">
        <v>81.04</v>
      </c>
      <c r="I35" s="12">
        <f t="shared" si="4"/>
        <v>48.624</v>
      </c>
      <c r="J35" s="12">
        <f t="shared" si="5"/>
        <v>77.364</v>
      </c>
    </row>
    <row r="36" s="2" customFormat="1" ht="24" customHeight="1" spans="1:10">
      <c r="A36" s="11">
        <v>33</v>
      </c>
      <c r="B36" s="9" t="s">
        <v>79</v>
      </c>
      <c r="C36" s="9" t="s">
        <v>13</v>
      </c>
      <c r="D36" s="9" t="s">
        <v>47</v>
      </c>
      <c r="E36" s="9" t="s">
        <v>15</v>
      </c>
      <c r="F36" s="10" t="s">
        <v>80</v>
      </c>
      <c r="G36" s="10">
        <f t="shared" si="3"/>
        <v>28.98</v>
      </c>
      <c r="H36" s="12">
        <v>80.5</v>
      </c>
      <c r="I36" s="12">
        <f t="shared" si="4"/>
        <v>48.3</v>
      </c>
      <c r="J36" s="12">
        <f t="shared" si="5"/>
        <v>77.28</v>
      </c>
    </row>
    <row r="37" s="2" customFormat="1" ht="24" customHeight="1" spans="1:10">
      <c r="A37" s="11">
        <v>34</v>
      </c>
      <c r="B37" s="13" t="s">
        <v>81</v>
      </c>
      <c r="C37" s="13" t="s">
        <v>13</v>
      </c>
      <c r="D37" s="13" t="s">
        <v>47</v>
      </c>
      <c r="E37" s="13" t="s">
        <v>15</v>
      </c>
      <c r="F37" s="14" t="s">
        <v>82</v>
      </c>
      <c r="G37" s="10">
        <f t="shared" si="3"/>
        <v>29.5</v>
      </c>
      <c r="H37" s="12">
        <v>79.6</v>
      </c>
      <c r="I37" s="12">
        <f t="shared" si="4"/>
        <v>47.76</v>
      </c>
      <c r="J37" s="12">
        <f t="shared" si="5"/>
        <v>77.26</v>
      </c>
    </row>
    <row r="38" s="2" customFormat="1" ht="24" customHeight="1" spans="1:10">
      <c r="A38" s="11">
        <v>35</v>
      </c>
      <c r="B38" s="9" t="s">
        <v>83</v>
      </c>
      <c r="C38" s="9" t="s">
        <v>13</v>
      </c>
      <c r="D38" s="9" t="s">
        <v>47</v>
      </c>
      <c r="E38" s="9" t="s">
        <v>15</v>
      </c>
      <c r="F38" s="10" t="s">
        <v>62</v>
      </c>
      <c r="G38" s="10">
        <f t="shared" si="3"/>
        <v>29.22</v>
      </c>
      <c r="H38" s="12">
        <v>78.76</v>
      </c>
      <c r="I38" s="12">
        <f t="shared" si="4"/>
        <v>47.256</v>
      </c>
      <c r="J38" s="12">
        <f t="shared" si="5"/>
        <v>76.476</v>
      </c>
    </row>
    <row r="39" s="2" customFormat="1" ht="24" customHeight="1" spans="1:10">
      <c r="A39" s="11">
        <v>36</v>
      </c>
      <c r="B39" s="9" t="s">
        <v>84</v>
      </c>
      <c r="C39" s="9" t="s">
        <v>13</v>
      </c>
      <c r="D39" s="9" t="s">
        <v>47</v>
      </c>
      <c r="E39" s="9" t="s">
        <v>15</v>
      </c>
      <c r="F39" s="10" t="s">
        <v>85</v>
      </c>
      <c r="G39" s="10">
        <f t="shared" si="3"/>
        <v>28.88</v>
      </c>
      <c r="H39" s="12">
        <v>77.8</v>
      </c>
      <c r="I39" s="12">
        <f t="shared" si="4"/>
        <v>46.68</v>
      </c>
      <c r="J39" s="12">
        <f t="shared" si="5"/>
        <v>75.56</v>
      </c>
    </row>
    <row r="40" s="2" customFormat="1" ht="24" customHeight="1" spans="1:10">
      <c r="A40" s="11">
        <v>37</v>
      </c>
      <c r="B40" s="9" t="s">
        <v>86</v>
      </c>
      <c r="C40" s="9" t="s">
        <v>13</v>
      </c>
      <c r="D40" s="9" t="s">
        <v>14</v>
      </c>
      <c r="E40" s="9" t="s">
        <v>87</v>
      </c>
      <c r="F40" s="10" t="s">
        <v>88</v>
      </c>
      <c r="G40" s="10">
        <f t="shared" si="3"/>
        <v>32.3</v>
      </c>
      <c r="H40" s="12">
        <v>85</v>
      </c>
      <c r="I40" s="12">
        <f t="shared" ref="I40:I59" si="6">H40*0.6</f>
        <v>51</v>
      </c>
      <c r="J40" s="12">
        <f t="shared" ref="J40:J59" si="7">G40+I40</f>
        <v>83.3</v>
      </c>
    </row>
    <row r="41" s="2" customFormat="1" ht="24" customHeight="1" spans="1:10">
      <c r="A41" s="11">
        <v>38</v>
      </c>
      <c r="B41" s="9" t="s">
        <v>89</v>
      </c>
      <c r="C41" s="9" t="s">
        <v>13</v>
      </c>
      <c r="D41" s="9" t="s">
        <v>14</v>
      </c>
      <c r="E41" s="9" t="s">
        <v>87</v>
      </c>
      <c r="F41" s="10" t="s">
        <v>90</v>
      </c>
      <c r="G41" s="10">
        <f t="shared" si="3"/>
        <v>31.06</v>
      </c>
      <c r="H41" s="12">
        <v>83.6</v>
      </c>
      <c r="I41" s="12">
        <f t="shared" si="6"/>
        <v>50.16</v>
      </c>
      <c r="J41" s="12">
        <f t="shared" si="7"/>
        <v>81.22</v>
      </c>
    </row>
    <row r="42" s="2" customFormat="1" ht="24" customHeight="1" spans="1:10">
      <c r="A42" s="11">
        <v>39</v>
      </c>
      <c r="B42" s="9" t="s">
        <v>91</v>
      </c>
      <c r="C42" s="9" t="s">
        <v>13</v>
      </c>
      <c r="D42" s="9" t="s">
        <v>14</v>
      </c>
      <c r="E42" s="9" t="s">
        <v>87</v>
      </c>
      <c r="F42" s="10" t="s">
        <v>92</v>
      </c>
      <c r="G42" s="10">
        <f t="shared" si="3"/>
        <v>32.82</v>
      </c>
      <c r="H42" s="12">
        <v>80.6</v>
      </c>
      <c r="I42" s="12">
        <f t="shared" si="6"/>
        <v>48.36</v>
      </c>
      <c r="J42" s="12">
        <f t="shared" si="7"/>
        <v>81.18</v>
      </c>
    </row>
    <row r="43" s="2" customFormat="1" ht="24" customHeight="1" spans="1:10">
      <c r="A43" s="11">
        <v>40</v>
      </c>
      <c r="B43" s="9" t="s">
        <v>93</v>
      </c>
      <c r="C43" s="9" t="s">
        <v>13</v>
      </c>
      <c r="D43" s="9" t="s">
        <v>14</v>
      </c>
      <c r="E43" s="9" t="s">
        <v>87</v>
      </c>
      <c r="F43" s="10" t="s">
        <v>94</v>
      </c>
      <c r="G43" s="10">
        <f t="shared" si="3"/>
        <v>31.86</v>
      </c>
      <c r="H43" s="12">
        <v>81</v>
      </c>
      <c r="I43" s="12">
        <f t="shared" si="6"/>
        <v>48.6</v>
      </c>
      <c r="J43" s="12">
        <f t="shared" si="7"/>
        <v>80.46</v>
      </c>
    </row>
    <row r="44" s="2" customFormat="1" ht="24" customHeight="1" spans="1:10">
      <c r="A44" s="11">
        <v>41</v>
      </c>
      <c r="B44" s="9" t="s">
        <v>95</v>
      </c>
      <c r="C44" s="9" t="s">
        <v>13</v>
      </c>
      <c r="D44" s="9" t="s">
        <v>14</v>
      </c>
      <c r="E44" s="9" t="s">
        <v>87</v>
      </c>
      <c r="F44" s="10" t="s">
        <v>96</v>
      </c>
      <c r="G44" s="10">
        <f t="shared" si="3"/>
        <v>32.78</v>
      </c>
      <c r="H44" s="12">
        <v>78.9</v>
      </c>
      <c r="I44" s="12">
        <f t="shared" si="6"/>
        <v>47.34</v>
      </c>
      <c r="J44" s="12">
        <f t="shared" si="7"/>
        <v>80.12</v>
      </c>
    </row>
    <row r="45" s="2" customFormat="1" ht="24" customHeight="1" spans="1:10">
      <c r="A45" s="11">
        <v>42</v>
      </c>
      <c r="B45" s="9" t="s">
        <v>97</v>
      </c>
      <c r="C45" s="9" t="s">
        <v>13</v>
      </c>
      <c r="D45" s="9" t="s">
        <v>14</v>
      </c>
      <c r="E45" s="9" t="s">
        <v>87</v>
      </c>
      <c r="F45" s="10" t="s">
        <v>98</v>
      </c>
      <c r="G45" s="10">
        <f t="shared" si="3"/>
        <v>31.6</v>
      </c>
      <c r="H45" s="12">
        <v>80.8</v>
      </c>
      <c r="I45" s="12">
        <f t="shared" si="6"/>
        <v>48.48</v>
      </c>
      <c r="J45" s="12">
        <f t="shared" si="7"/>
        <v>80.08</v>
      </c>
    </row>
    <row r="46" s="2" customFormat="1" ht="24" customHeight="1" spans="1:10">
      <c r="A46" s="11">
        <v>43</v>
      </c>
      <c r="B46" s="9" t="s">
        <v>99</v>
      </c>
      <c r="C46" s="9" t="s">
        <v>13</v>
      </c>
      <c r="D46" s="9" t="s">
        <v>14</v>
      </c>
      <c r="E46" s="9" t="s">
        <v>87</v>
      </c>
      <c r="F46" s="10" t="s">
        <v>100</v>
      </c>
      <c r="G46" s="10">
        <f t="shared" si="3"/>
        <v>31.78</v>
      </c>
      <c r="H46" s="12">
        <v>80.4</v>
      </c>
      <c r="I46" s="12">
        <f t="shared" si="6"/>
        <v>48.24</v>
      </c>
      <c r="J46" s="12">
        <f t="shared" si="7"/>
        <v>80.02</v>
      </c>
    </row>
    <row r="47" s="2" customFormat="1" ht="24" customHeight="1" spans="1:10">
      <c r="A47" s="11">
        <v>44</v>
      </c>
      <c r="B47" s="9" t="s">
        <v>101</v>
      </c>
      <c r="C47" s="9" t="s">
        <v>13</v>
      </c>
      <c r="D47" s="9" t="s">
        <v>14</v>
      </c>
      <c r="E47" s="9" t="s">
        <v>87</v>
      </c>
      <c r="F47" s="10" t="s">
        <v>102</v>
      </c>
      <c r="G47" s="10">
        <f t="shared" si="3"/>
        <v>32.22</v>
      </c>
      <c r="H47" s="12">
        <v>79.6</v>
      </c>
      <c r="I47" s="12">
        <f t="shared" si="6"/>
        <v>47.76</v>
      </c>
      <c r="J47" s="12">
        <f t="shared" si="7"/>
        <v>79.98</v>
      </c>
    </row>
    <row r="48" s="2" customFormat="1" ht="24" customHeight="1" spans="1:10">
      <c r="A48" s="11">
        <v>45</v>
      </c>
      <c r="B48" s="9" t="s">
        <v>103</v>
      </c>
      <c r="C48" s="9" t="s">
        <v>13</v>
      </c>
      <c r="D48" s="9" t="s">
        <v>14</v>
      </c>
      <c r="E48" s="9" t="s">
        <v>87</v>
      </c>
      <c r="F48" s="10" t="s">
        <v>104</v>
      </c>
      <c r="G48" s="10">
        <f t="shared" si="3"/>
        <v>31.42</v>
      </c>
      <c r="H48" s="12">
        <v>80.9</v>
      </c>
      <c r="I48" s="12">
        <f t="shared" si="6"/>
        <v>48.54</v>
      </c>
      <c r="J48" s="12">
        <f t="shared" si="7"/>
        <v>79.96</v>
      </c>
    </row>
    <row r="49" s="2" customFormat="1" ht="24" customHeight="1" spans="1:10">
      <c r="A49" s="11">
        <v>46</v>
      </c>
      <c r="B49" s="9" t="s">
        <v>105</v>
      </c>
      <c r="C49" s="9" t="s">
        <v>13</v>
      </c>
      <c r="D49" s="9" t="s">
        <v>14</v>
      </c>
      <c r="E49" s="9" t="s">
        <v>87</v>
      </c>
      <c r="F49" s="10" t="s">
        <v>106</v>
      </c>
      <c r="G49" s="10">
        <f t="shared" si="3"/>
        <v>31.82</v>
      </c>
      <c r="H49" s="12">
        <v>80</v>
      </c>
      <c r="I49" s="12">
        <f t="shared" si="6"/>
        <v>48</v>
      </c>
      <c r="J49" s="12">
        <f t="shared" si="7"/>
        <v>79.82</v>
      </c>
    </row>
    <row r="50" s="2" customFormat="1" ht="24" customHeight="1" spans="1:10">
      <c r="A50" s="11">
        <v>47</v>
      </c>
      <c r="B50" s="9" t="s">
        <v>107</v>
      </c>
      <c r="C50" s="9" t="s">
        <v>13</v>
      </c>
      <c r="D50" s="9" t="s">
        <v>14</v>
      </c>
      <c r="E50" s="9" t="s">
        <v>87</v>
      </c>
      <c r="F50" s="10" t="s">
        <v>98</v>
      </c>
      <c r="G50" s="10">
        <f t="shared" si="3"/>
        <v>31.6</v>
      </c>
      <c r="H50" s="12">
        <v>77.8</v>
      </c>
      <c r="I50" s="12">
        <f t="shared" si="6"/>
        <v>46.68</v>
      </c>
      <c r="J50" s="12">
        <f t="shared" si="7"/>
        <v>78.28</v>
      </c>
    </row>
    <row r="51" s="2" customFormat="1" ht="24" customHeight="1" spans="1:10">
      <c r="A51" s="11">
        <v>48</v>
      </c>
      <c r="B51" s="9" t="s">
        <v>108</v>
      </c>
      <c r="C51" s="9" t="s">
        <v>13</v>
      </c>
      <c r="D51" s="9" t="s">
        <v>14</v>
      </c>
      <c r="E51" s="9" t="s">
        <v>87</v>
      </c>
      <c r="F51" s="10" t="s">
        <v>64</v>
      </c>
      <c r="G51" s="10">
        <f t="shared" si="3"/>
        <v>31.12</v>
      </c>
      <c r="H51" s="12">
        <v>78.4</v>
      </c>
      <c r="I51" s="12">
        <f t="shared" si="6"/>
        <v>47.04</v>
      </c>
      <c r="J51" s="12">
        <f t="shared" si="7"/>
        <v>78.16</v>
      </c>
    </row>
    <row r="52" s="2" customFormat="1" ht="24" customHeight="1" spans="1:10">
      <c r="A52" s="11">
        <v>49</v>
      </c>
      <c r="B52" s="9" t="s">
        <v>109</v>
      </c>
      <c r="C52" s="9" t="s">
        <v>13</v>
      </c>
      <c r="D52" s="9" t="s">
        <v>14</v>
      </c>
      <c r="E52" s="9" t="s">
        <v>87</v>
      </c>
      <c r="F52" s="10" t="s">
        <v>110</v>
      </c>
      <c r="G52" s="10">
        <f t="shared" si="3"/>
        <v>32.48</v>
      </c>
      <c r="H52" s="12">
        <v>73.9</v>
      </c>
      <c r="I52" s="12">
        <f t="shared" si="6"/>
        <v>44.34</v>
      </c>
      <c r="J52" s="12">
        <f t="shared" si="7"/>
        <v>76.82</v>
      </c>
    </row>
    <row r="53" s="2" customFormat="1" ht="24" customHeight="1" spans="1:10">
      <c r="A53" s="11">
        <v>50</v>
      </c>
      <c r="B53" s="9" t="s">
        <v>111</v>
      </c>
      <c r="C53" s="9" t="s">
        <v>13</v>
      </c>
      <c r="D53" s="9" t="s">
        <v>14</v>
      </c>
      <c r="E53" s="9" t="s">
        <v>87</v>
      </c>
      <c r="F53" s="10" t="s">
        <v>104</v>
      </c>
      <c r="G53" s="10">
        <f t="shared" si="3"/>
        <v>31.42</v>
      </c>
      <c r="H53" s="12">
        <v>75.2</v>
      </c>
      <c r="I53" s="12">
        <f t="shared" si="6"/>
        <v>45.12</v>
      </c>
      <c r="J53" s="12">
        <f t="shared" si="7"/>
        <v>76.54</v>
      </c>
    </row>
    <row r="54" s="2" customFormat="1" ht="24" customHeight="1" spans="1:10">
      <c r="A54" s="11">
        <v>51</v>
      </c>
      <c r="B54" s="9" t="s">
        <v>112</v>
      </c>
      <c r="C54" s="9" t="s">
        <v>13</v>
      </c>
      <c r="D54" s="9" t="s">
        <v>14</v>
      </c>
      <c r="E54" s="9" t="s">
        <v>87</v>
      </c>
      <c r="F54" s="10" t="s">
        <v>113</v>
      </c>
      <c r="G54" s="10">
        <f t="shared" si="3"/>
        <v>32.02</v>
      </c>
      <c r="H54" s="12">
        <v>73.9</v>
      </c>
      <c r="I54" s="12">
        <f t="shared" si="6"/>
        <v>44.34</v>
      </c>
      <c r="J54" s="12">
        <f t="shared" si="7"/>
        <v>76.36</v>
      </c>
    </row>
    <row r="55" s="2" customFormat="1" ht="24" customHeight="1" spans="1:10">
      <c r="A55" s="11">
        <v>52</v>
      </c>
      <c r="B55" s="9" t="s">
        <v>114</v>
      </c>
      <c r="C55" s="9" t="s">
        <v>13</v>
      </c>
      <c r="D55" s="9" t="s">
        <v>14</v>
      </c>
      <c r="E55" s="9" t="s">
        <v>87</v>
      </c>
      <c r="F55" s="10" t="s">
        <v>115</v>
      </c>
      <c r="G55" s="10">
        <f t="shared" si="3"/>
        <v>32.56</v>
      </c>
      <c r="H55" s="12">
        <v>72.7</v>
      </c>
      <c r="I55" s="12">
        <f t="shared" si="6"/>
        <v>43.62</v>
      </c>
      <c r="J55" s="12">
        <f t="shared" si="7"/>
        <v>76.18</v>
      </c>
    </row>
    <row r="56" s="2" customFormat="1" ht="24" customHeight="1" spans="1:10">
      <c r="A56" s="11">
        <v>53</v>
      </c>
      <c r="B56" s="9" t="s">
        <v>116</v>
      </c>
      <c r="C56" s="9" t="s">
        <v>13</v>
      </c>
      <c r="D56" s="9" t="s">
        <v>14</v>
      </c>
      <c r="E56" s="9" t="s">
        <v>87</v>
      </c>
      <c r="F56" s="10" t="s">
        <v>117</v>
      </c>
      <c r="G56" s="10">
        <f t="shared" si="3"/>
        <v>31.38</v>
      </c>
      <c r="H56" s="12">
        <v>74.4</v>
      </c>
      <c r="I56" s="12">
        <f t="shared" si="6"/>
        <v>44.64</v>
      </c>
      <c r="J56" s="12">
        <f t="shared" si="7"/>
        <v>76.02</v>
      </c>
    </row>
    <row r="57" s="2" customFormat="1" ht="24" customHeight="1" spans="1:10">
      <c r="A57" s="11">
        <v>54</v>
      </c>
      <c r="B57" s="9" t="s">
        <v>118</v>
      </c>
      <c r="C57" s="9" t="s">
        <v>13</v>
      </c>
      <c r="D57" s="9" t="s">
        <v>14</v>
      </c>
      <c r="E57" s="9" t="s">
        <v>87</v>
      </c>
      <c r="F57" s="10" t="s">
        <v>119</v>
      </c>
      <c r="G57" s="10">
        <f t="shared" si="3"/>
        <v>31.74</v>
      </c>
      <c r="H57" s="12">
        <v>72.7</v>
      </c>
      <c r="I57" s="12">
        <f t="shared" si="6"/>
        <v>43.62</v>
      </c>
      <c r="J57" s="12">
        <f t="shared" si="7"/>
        <v>75.36</v>
      </c>
    </row>
    <row r="58" s="2" customFormat="1" ht="24" customHeight="1" spans="1:10">
      <c r="A58" s="11">
        <v>55</v>
      </c>
      <c r="B58" s="9" t="s">
        <v>120</v>
      </c>
      <c r="C58" s="9" t="s">
        <v>13</v>
      </c>
      <c r="D58" s="9" t="s">
        <v>14</v>
      </c>
      <c r="E58" s="9" t="s">
        <v>87</v>
      </c>
      <c r="F58" s="10" t="s">
        <v>121</v>
      </c>
      <c r="G58" s="10">
        <f t="shared" si="3"/>
        <v>31.24</v>
      </c>
      <c r="H58" s="12">
        <v>73.5</v>
      </c>
      <c r="I58" s="12">
        <f t="shared" si="6"/>
        <v>44.1</v>
      </c>
      <c r="J58" s="12">
        <f t="shared" si="7"/>
        <v>75.34</v>
      </c>
    </row>
    <row r="59" s="2" customFormat="1" ht="24" customHeight="1" spans="1:10">
      <c r="A59" s="11">
        <v>56</v>
      </c>
      <c r="B59" s="9" t="s">
        <v>122</v>
      </c>
      <c r="C59" s="9" t="s">
        <v>13</v>
      </c>
      <c r="D59" s="9" t="s">
        <v>14</v>
      </c>
      <c r="E59" s="9" t="s">
        <v>87</v>
      </c>
      <c r="F59" s="10" t="s">
        <v>123</v>
      </c>
      <c r="G59" s="10">
        <f t="shared" si="3"/>
        <v>30.82</v>
      </c>
      <c r="H59" s="12">
        <v>70.8</v>
      </c>
      <c r="I59" s="12">
        <f t="shared" si="6"/>
        <v>42.48</v>
      </c>
      <c r="J59" s="12">
        <f t="shared" si="7"/>
        <v>73.3</v>
      </c>
    </row>
    <row r="60" s="2" customFormat="1" ht="24" customHeight="1" spans="1:10">
      <c r="A60" s="11">
        <v>57</v>
      </c>
      <c r="B60" s="9" t="s">
        <v>124</v>
      </c>
      <c r="C60" s="9" t="s">
        <v>13</v>
      </c>
      <c r="D60" s="9" t="s">
        <v>14</v>
      </c>
      <c r="E60" s="9" t="s">
        <v>87</v>
      </c>
      <c r="F60" s="10" t="s">
        <v>125</v>
      </c>
      <c r="G60" s="10">
        <f t="shared" si="3"/>
        <v>31.28</v>
      </c>
      <c r="H60" s="12" t="s">
        <v>44</v>
      </c>
      <c r="I60" s="12" t="s">
        <v>44</v>
      </c>
      <c r="J60" s="12" t="s">
        <v>44</v>
      </c>
    </row>
    <row r="61" s="2" customFormat="1" ht="24" customHeight="1" spans="1:10">
      <c r="A61" s="11">
        <v>58</v>
      </c>
      <c r="B61" s="9" t="s">
        <v>126</v>
      </c>
      <c r="C61" s="9" t="s">
        <v>46</v>
      </c>
      <c r="D61" s="9" t="s">
        <v>47</v>
      </c>
      <c r="E61" s="9" t="s">
        <v>127</v>
      </c>
      <c r="F61" s="10" t="s">
        <v>128</v>
      </c>
      <c r="G61" s="10">
        <f t="shared" si="3"/>
        <v>33.62</v>
      </c>
      <c r="H61" s="12">
        <v>81.8</v>
      </c>
      <c r="I61" s="12">
        <f t="shared" ref="I61:I80" si="8">H61*0.6</f>
        <v>49.08</v>
      </c>
      <c r="J61" s="12">
        <f t="shared" ref="J61:J80" si="9">G61+I61</f>
        <v>82.7</v>
      </c>
    </row>
    <row r="62" s="2" customFormat="1" ht="24" customHeight="1" spans="1:10">
      <c r="A62" s="11">
        <v>59</v>
      </c>
      <c r="B62" s="9" t="s">
        <v>129</v>
      </c>
      <c r="C62" s="9" t="s">
        <v>46</v>
      </c>
      <c r="D62" s="9" t="s">
        <v>47</v>
      </c>
      <c r="E62" s="9" t="s">
        <v>127</v>
      </c>
      <c r="F62" s="10" t="s">
        <v>130</v>
      </c>
      <c r="G62" s="10">
        <f t="shared" si="3"/>
        <v>31.96</v>
      </c>
      <c r="H62" s="12">
        <v>81.3</v>
      </c>
      <c r="I62" s="12">
        <f t="shared" si="8"/>
        <v>48.78</v>
      </c>
      <c r="J62" s="12">
        <f t="shared" si="9"/>
        <v>80.74</v>
      </c>
    </row>
    <row r="63" s="2" customFormat="1" ht="24" customHeight="1" spans="1:10">
      <c r="A63" s="11">
        <v>60</v>
      </c>
      <c r="B63" s="9" t="s">
        <v>131</v>
      </c>
      <c r="C63" s="9" t="s">
        <v>46</v>
      </c>
      <c r="D63" s="9" t="s">
        <v>47</v>
      </c>
      <c r="E63" s="9" t="s">
        <v>127</v>
      </c>
      <c r="F63" s="10" t="s">
        <v>34</v>
      </c>
      <c r="G63" s="10">
        <f t="shared" si="3"/>
        <v>29.38</v>
      </c>
      <c r="H63" s="12">
        <v>84</v>
      </c>
      <c r="I63" s="12">
        <f t="shared" si="8"/>
        <v>50.4</v>
      </c>
      <c r="J63" s="12">
        <f t="shared" si="9"/>
        <v>79.78</v>
      </c>
    </row>
    <row r="64" s="2" customFormat="1" ht="24" customHeight="1" spans="1:10">
      <c r="A64" s="11">
        <v>61</v>
      </c>
      <c r="B64" s="9" t="s">
        <v>132</v>
      </c>
      <c r="C64" s="9" t="s">
        <v>46</v>
      </c>
      <c r="D64" s="9" t="s">
        <v>47</v>
      </c>
      <c r="E64" s="9" t="s">
        <v>127</v>
      </c>
      <c r="F64" s="10" t="s">
        <v>133</v>
      </c>
      <c r="G64" s="10">
        <f t="shared" si="3"/>
        <v>31.92</v>
      </c>
      <c r="H64" s="12">
        <v>78.2</v>
      </c>
      <c r="I64" s="12">
        <f t="shared" si="8"/>
        <v>46.92</v>
      </c>
      <c r="J64" s="12">
        <f t="shared" si="9"/>
        <v>78.84</v>
      </c>
    </row>
    <row r="65" s="2" customFormat="1" ht="24" customHeight="1" spans="1:10">
      <c r="A65" s="11">
        <v>62</v>
      </c>
      <c r="B65" s="9" t="s">
        <v>134</v>
      </c>
      <c r="C65" s="9" t="s">
        <v>46</v>
      </c>
      <c r="D65" s="9" t="s">
        <v>47</v>
      </c>
      <c r="E65" s="9" t="s">
        <v>127</v>
      </c>
      <c r="F65" s="10" t="s">
        <v>135</v>
      </c>
      <c r="G65" s="10">
        <f t="shared" si="3"/>
        <v>32.96</v>
      </c>
      <c r="H65" s="12">
        <v>76.04</v>
      </c>
      <c r="I65" s="12">
        <f t="shared" si="8"/>
        <v>45.624</v>
      </c>
      <c r="J65" s="12">
        <f t="shared" si="9"/>
        <v>78.584</v>
      </c>
    </row>
    <row r="66" s="2" customFormat="1" ht="24" customHeight="1" spans="1:10">
      <c r="A66" s="11">
        <v>63</v>
      </c>
      <c r="B66" s="9" t="s">
        <v>136</v>
      </c>
      <c r="C66" s="9" t="s">
        <v>46</v>
      </c>
      <c r="D66" s="9" t="s">
        <v>47</v>
      </c>
      <c r="E66" s="9" t="s">
        <v>127</v>
      </c>
      <c r="F66" s="10" t="s">
        <v>137</v>
      </c>
      <c r="G66" s="10">
        <f t="shared" si="3"/>
        <v>31.56</v>
      </c>
      <c r="H66" s="12">
        <v>75.7</v>
      </c>
      <c r="I66" s="12">
        <f t="shared" si="8"/>
        <v>45.42</v>
      </c>
      <c r="J66" s="12">
        <f t="shared" si="9"/>
        <v>76.98</v>
      </c>
    </row>
    <row r="67" s="2" customFormat="1" ht="24" customHeight="1" spans="1:10">
      <c r="A67" s="11">
        <v>64</v>
      </c>
      <c r="B67" s="9" t="s">
        <v>138</v>
      </c>
      <c r="C67" s="9" t="s">
        <v>46</v>
      </c>
      <c r="D67" s="9" t="s">
        <v>47</v>
      </c>
      <c r="E67" s="9" t="s">
        <v>127</v>
      </c>
      <c r="F67" s="10" t="s">
        <v>139</v>
      </c>
      <c r="G67" s="10">
        <f t="shared" si="3"/>
        <v>32.62</v>
      </c>
      <c r="H67" s="12">
        <v>73.36</v>
      </c>
      <c r="I67" s="12">
        <f t="shared" si="8"/>
        <v>44.016</v>
      </c>
      <c r="J67" s="12">
        <f t="shared" si="9"/>
        <v>76.636</v>
      </c>
    </row>
    <row r="68" s="2" customFormat="1" ht="24" customHeight="1" spans="1:10">
      <c r="A68" s="11">
        <v>65</v>
      </c>
      <c r="B68" s="9" t="s">
        <v>140</v>
      </c>
      <c r="C68" s="9" t="s">
        <v>46</v>
      </c>
      <c r="D68" s="9" t="s">
        <v>47</v>
      </c>
      <c r="E68" s="9" t="s">
        <v>127</v>
      </c>
      <c r="F68" s="10" t="s">
        <v>141</v>
      </c>
      <c r="G68" s="10">
        <f t="shared" ref="G68:G131" si="10">F68*0.4</f>
        <v>30.54</v>
      </c>
      <c r="H68" s="12">
        <v>76</v>
      </c>
      <c r="I68" s="12">
        <f t="shared" si="8"/>
        <v>45.6</v>
      </c>
      <c r="J68" s="12">
        <f t="shared" si="9"/>
        <v>76.14</v>
      </c>
    </row>
    <row r="69" s="2" customFormat="1" ht="24" customHeight="1" spans="1:10">
      <c r="A69" s="11">
        <v>66</v>
      </c>
      <c r="B69" s="9" t="s">
        <v>142</v>
      </c>
      <c r="C69" s="9" t="s">
        <v>46</v>
      </c>
      <c r="D69" s="9" t="s">
        <v>47</v>
      </c>
      <c r="E69" s="9" t="s">
        <v>127</v>
      </c>
      <c r="F69" s="10" t="s">
        <v>20</v>
      </c>
      <c r="G69" s="10">
        <f t="shared" si="10"/>
        <v>31.88</v>
      </c>
      <c r="H69" s="12">
        <v>72.8</v>
      </c>
      <c r="I69" s="12">
        <f t="shared" si="8"/>
        <v>43.68</v>
      </c>
      <c r="J69" s="12">
        <f t="shared" si="9"/>
        <v>75.56</v>
      </c>
    </row>
    <row r="70" s="2" customFormat="1" ht="24" customHeight="1" spans="1:10">
      <c r="A70" s="11">
        <v>67</v>
      </c>
      <c r="B70" s="9" t="s">
        <v>143</v>
      </c>
      <c r="C70" s="9" t="s">
        <v>46</v>
      </c>
      <c r="D70" s="9" t="s">
        <v>47</v>
      </c>
      <c r="E70" s="9" t="s">
        <v>127</v>
      </c>
      <c r="F70" s="10" t="s">
        <v>144</v>
      </c>
      <c r="G70" s="10">
        <f t="shared" si="10"/>
        <v>28.96</v>
      </c>
      <c r="H70" s="12">
        <v>74.06</v>
      </c>
      <c r="I70" s="12">
        <f t="shared" si="8"/>
        <v>44.436</v>
      </c>
      <c r="J70" s="12">
        <f t="shared" si="9"/>
        <v>73.396</v>
      </c>
    </row>
    <row r="71" s="2" customFormat="1" ht="24" customHeight="1" spans="1:10">
      <c r="A71" s="11">
        <v>68</v>
      </c>
      <c r="B71" s="9" t="s">
        <v>145</v>
      </c>
      <c r="C71" s="9" t="s">
        <v>46</v>
      </c>
      <c r="D71" s="9" t="s">
        <v>47</v>
      </c>
      <c r="E71" s="9" t="s">
        <v>127</v>
      </c>
      <c r="F71" s="10" t="s">
        <v>146</v>
      </c>
      <c r="G71" s="10">
        <f t="shared" si="10"/>
        <v>28.68</v>
      </c>
      <c r="H71" s="12">
        <v>74</v>
      </c>
      <c r="I71" s="12">
        <f t="shared" si="8"/>
        <v>44.4</v>
      </c>
      <c r="J71" s="12">
        <f t="shared" si="9"/>
        <v>73.08</v>
      </c>
    </row>
    <row r="72" s="2" customFormat="1" ht="24" customHeight="1" spans="1:10">
      <c r="A72" s="11">
        <v>69</v>
      </c>
      <c r="B72" s="9" t="s">
        <v>147</v>
      </c>
      <c r="C72" s="9" t="s">
        <v>46</v>
      </c>
      <c r="D72" s="9" t="s">
        <v>47</v>
      </c>
      <c r="E72" s="9" t="s">
        <v>127</v>
      </c>
      <c r="F72" s="10" t="s">
        <v>148</v>
      </c>
      <c r="G72" s="10">
        <f t="shared" si="10"/>
        <v>29.86</v>
      </c>
      <c r="H72" s="12">
        <v>71.6</v>
      </c>
      <c r="I72" s="12">
        <f t="shared" si="8"/>
        <v>42.96</v>
      </c>
      <c r="J72" s="12">
        <f t="shared" si="9"/>
        <v>72.82</v>
      </c>
    </row>
    <row r="73" s="2" customFormat="1" ht="24" customHeight="1" spans="1:10">
      <c r="A73" s="11">
        <v>70</v>
      </c>
      <c r="B73" s="9" t="s">
        <v>149</v>
      </c>
      <c r="C73" s="9" t="s">
        <v>13</v>
      </c>
      <c r="D73" s="9" t="s">
        <v>47</v>
      </c>
      <c r="E73" s="9" t="s">
        <v>87</v>
      </c>
      <c r="F73" s="10" t="s">
        <v>150</v>
      </c>
      <c r="G73" s="10">
        <f t="shared" si="10"/>
        <v>31.46</v>
      </c>
      <c r="H73" s="12">
        <v>84.8</v>
      </c>
      <c r="I73" s="12">
        <f t="shared" si="8"/>
        <v>50.88</v>
      </c>
      <c r="J73" s="12">
        <f t="shared" si="9"/>
        <v>82.34</v>
      </c>
    </row>
    <row r="74" s="2" customFormat="1" ht="24" customHeight="1" spans="1:10">
      <c r="A74" s="11">
        <v>71</v>
      </c>
      <c r="B74" s="9" t="s">
        <v>151</v>
      </c>
      <c r="C74" s="9" t="s">
        <v>13</v>
      </c>
      <c r="D74" s="9" t="s">
        <v>47</v>
      </c>
      <c r="E74" s="9" t="s">
        <v>87</v>
      </c>
      <c r="F74" s="10" t="s">
        <v>152</v>
      </c>
      <c r="G74" s="10">
        <f t="shared" si="10"/>
        <v>33.92</v>
      </c>
      <c r="H74" s="12">
        <v>79.8</v>
      </c>
      <c r="I74" s="12">
        <f t="shared" si="8"/>
        <v>47.88</v>
      </c>
      <c r="J74" s="12">
        <f t="shared" si="9"/>
        <v>81.8</v>
      </c>
    </row>
    <row r="75" s="2" customFormat="1" ht="24" customHeight="1" spans="1:10">
      <c r="A75" s="11">
        <v>72</v>
      </c>
      <c r="B75" s="9" t="s">
        <v>153</v>
      </c>
      <c r="C75" s="9" t="s">
        <v>13</v>
      </c>
      <c r="D75" s="9" t="s">
        <v>47</v>
      </c>
      <c r="E75" s="9" t="s">
        <v>87</v>
      </c>
      <c r="F75" s="10" t="s">
        <v>154</v>
      </c>
      <c r="G75" s="10">
        <f t="shared" si="10"/>
        <v>31.2</v>
      </c>
      <c r="H75" s="12">
        <v>80.54</v>
      </c>
      <c r="I75" s="12">
        <f t="shared" si="8"/>
        <v>48.324</v>
      </c>
      <c r="J75" s="12">
        <f t="shared" si="9"/>
        <v>79.524</v>
      </c>
    </row>
    <row r="76" s="2" customFormat="1" ht="24" customHeight="1" spans="1:10">
      <c r="A76" s="11">
        <v>73</v>
      </c>
      <c r="B76" s="9" t="s">
        <v>155</v>
      </c>
      <c r="C76" s="9" t="s">
        <v>13</v>
      </c>
      <c r="D76" s="9" t="s">
        <v>47</v>
      </c>
      <c r="E76" s="9" t="s">
        <v>87</v>
      </c>
      <c r="F76" s="10" t="s">
        <v>104</v>
      </c>
      <c r="G76" s="10">
        <f t="shared" si="10"/>
        <v>31.42</v>
      </c>
      <c r="H76" s="12">
        <v>73.7</v>
      </c>
      <c r="I76" s="12">
        <f t="shared" si="8"/>
        <v>44.22</v>
      </c>
      <c r="J76" s="12">
        <f t="shared" si="9"/>
        <v>75.64</v>
      </c>
    </row>
    <row r="77" s="2" customFormat="1" ht="24" customHeight="1" spans="1:10">
      <c r="A77" s="11">
        <v>74</v>
      </c>
      <c r="B77" s="9" t="s">
        <v>156</v>
      </c>
      <c r="C77" s="9" t="s">
        <v>13</v>
      </c>
      <c r="D77" s="9" t="s">
        <v>47</v>
      </c>
      <c r="E77" s="9" t="s">
        <v>87</v>
      </c>
      <c r="F77" s="10" t="s">
        <v>141</v>
      </c>
      <c r="G77" s="10">
        <f t="shared" si="10"/>
        <v>30.54</v>
      </c>
      <c r="H77" s="12">
        <v>74.86</v>
      </c>
      <c r="I77" s="12">
        <f t="shared" si="8"/>
        <v>44.916</v>
      </c>
      <c r="J77" s="12">
        <f t="shared" si="9"/>
        <v>75.456</v>
      </c>
    </row>
    <row r="78" s="2" customFormat="1" ht="24" customHeight="1" spans="1:10">
      <c r="A78" s="11">
        <v>75</v>
      </c>
      <c r="B78" s="9" t="s">
        <v>157</v>
      </c>
      <c r="C78" s="9" t="s">
        <v>13</v>
      </c>
      <c r="D78" s="9" t="s">
        <v>47</v>
      </c>
      <c r="E78" s="9" t="s">
        <v>87</v>
      </c>
      <c r="F78" s="10" t="s">
        <v>158</v>
      </c>
      <c r="G78" s="10">
        <f t="shared" si="10"/>
        <v>31.26</v>
      </c>
      <c r="H78" s="12">
        <v>73.64</v>
      </c>
      <c r="I78" s="12">
        <f t="shared" si="8"/>
        <v>44.184</v>
      </c>
      <c r="J78" s="12">
        <f t="shared" si="9"/>
        <v>75.444</v>
      </c>
    </row>
    <row r="79" s="2" customFormat="1" ht="24" customHeight="1" spans="1:10">
      <c r="A79" s="11">
        <v>76</v>
      </c>
      <c r="B79" s="9" t="s">
        <v>159</v>
      </c>
      <c r="C79" s="9" t="s">
        <v>13</v>
      </c>
      <c r="D79" s="9" t="s">
        <v>47</v>
      </c>
      <c r="E79" s="9" t="s">
        <v>87</v>
      </c>
      <c r="F79" s="10" t="s">
        <v>154</v>
      </c>
      <c r="G79" s="10">
        <f t="shared" si="10"/>
        <v>31.2</v>
      </c>
      <c r="H79" s="12">
        <v>72.8</v>
      </c>
      <c r="I79" s="12">
        <f t="shared" si="8"/>
        <v>43.68</v>
      </c>
      <c r="J79" s="12">
        <f t="shared" si="9"/>
        <v>74.88</v>
      </c>
    </row>
    <row r="80" s="2" customFormat="1" ht="24" customHeight="1" spans="1:10">
      <c r="A80" s="11">
        <v>77</v>
      </c>
      <c r="B80" s="9" t="s">
        <v>160</v>
      </c>
      <c r="C80" s="9" t="s">
        <v>13</v>
      </c>
      <c r="D80" s="9" t="s">
        <v>47</v>
      </c>
      <c r="E80" s="9" t="s">
        <v>87</v>
      </c>
      <c r="F80" s="10" t="s">
        <v>161</v>
      </c>
      <c r="G80" s="10">
        <f t="shared" si="10"/>
        <v>30.68</v>
      </c>
      <c r="H80" s="12">
        <v>71.2</v>
      </c>
      <c r="I80" s="12">
        <f t="shared" si="8"/>
        <v>42.72</v>
      </c>
      <c r="J80" s="12">
        <f t="shared" si="9"/>
        <v>73.4</v>
      </c>
    </row>
    <row r="81" s="2" customFormat="1" ht="24" customHeight="1" spans="1:10">
      <c r="A81" s="11">
        <v>78</v>
      </c>
      <c r="B81" s="9" t="s">
        <v>162</v>
      </c>
      <c r="C81" s="9" t="s">
        <v>13</v>
      </c>
      <c r="D81" s="9" t="s">
        <v>47</v>
      </c>
      <c r="E81" s="9" t="s">
        <v>87</v>
      </c>
      <c r="F81" s="10" t="s">
        <v>163</v>
      </c>
      <c r="G81" s="10">
        <f t="shared" si="10"/>
        <v>30.96</v>
      </c>
      <c r="H81" s="12" t="s">
        <v>44</v>
      </c>
      <c r="I81" s="12" t="s">
        <v>44</v>
      </c>
      <c r="J81" s="12" t="s">
        <v>44</v>
      </c>
    </row>
    <row r="82" s="2" customFormat="1" ht="24" customHeight="1" spans="1:10">
      <c r="A82" s="11">
        <v>79</v>
      </c>
      <c r="B82" s="9" t="s">
        <v>164</v>
      </c>
      <c r="C82" s="9" t="s">
        <v>13</v>
      </c>
      <c r="D82" s="9" t="s">
        <v>14</v>
      </c>
      <c r="E82" s="9" t="s">
        <v>165</v>
      </c>
      <c r="F82" s="10" t="s">
        <v>166</v>
      </c>
      <c r="G82" s="10">
        <f t="shared" si="10"/>
        <v>33.04</v>
      </c>
      <c r="H82" s="12">
        <v>87</v>
      </c>
      <c r="I82" s="12">
        <f t="shared" ref="I74:I113" si="11">H82*0.6</f>
        <v>52.2</v>
      </c>
      <c r="J82" s="12">
        <f t="shared" ref="J74:J113" si="12">G82+I82</f>
        <v>85.24</v>
      </c>
    </row>
    <row r="83" s="2" customFormat="1" ht="24" customHeight="1" spans="1:10">
      <c r="A83" s="11">
        <v>80</v>
      </c>
      <c r="B83" s="9" t="s">
        <v>167</v>
      </c>
      <c r="C83" s="9" t="s">
        <v>13</v>
      </c>
      <c r="D83" s="9" t="s">
        <v>14</v>
      </c>
      <c r="E83" s="9" t="s">
        <v>165</v>
      </c>
      <c r="F83" s="10" t="s">
        <v>168</v>
      </c>
      <c r="G83" s="10">
        <f t="shared" si="10"/>
        <v>32.28</v>
      </c>
      <c r="H83" s="12">
        <v>86.8</v>
      </c>
      <c r="I83" s="12">
        <f t="shared" si="11"/>
        <v>52.08</v>
      </c>
      <c r="J83" s="12">
        <f t="shared" si="12"/>
        <v>84.36</v>
      </c>
    </row>
    <row r="84" s="2" customFormat="1" ht="24" customHeight="1" spans="1:10">
      <c r="A84" s="11">
        <v>81</v>
      </c>
      <c r="B84" s="9" t="s">
        <v>169</v>
      </c>
      <c r="C84" s="9" t="s">
        <v>13</v>
      </c>
      <c r="D84" s="9" t="s">
        <v>14</v>
      </c>
      <c r="E84" s="9" t="s">
        <v>165</v>
      </c>
      <c r="F84" s="10" t="s">
        <v>170</v>
      </c>
      <c r="G84" s="10">
        <f t="shared" si="10"/>
        <v>33.56</v>
      </c>
      <c r="H84" s="12">
        <v>82.8</v>
      </c>
      <c r="I84" s="12">
        <f t="shared" si="11"/>
        <v>49.68</v>
      </c>
      <c r="J84" s="12">
        <f t="shared" si="12"/>
        <v>83.24</v>
      </c>
    </row>
    <row r="85" s="2" customFormat="1" ht="24" customHeight="1" spans="1:10">
      <c r="A85" s="11">
        <v>82</v>
      </c>
      <c r="B85" s="9" t="s">
        <v>171</v>
      </c>
      <c r="C85" s="9" t="s">
        <v>13</v>
      </c>
      <c r="D85" s="9" t="s">
        <v>14</v>
      </c>
      <c r="E85" s="9" t="s">
        <v>165</v>
      </c>
      <c r="F85" s="10" t="s">
        <v>172</v>
      </c>
      <c r="G85" s="10">
        <f t="shared" si="10"/>
        <v>32.2</v>
      </c>
      <c r="H85" s="12">
        <v>83.6</v>
      </c>
      <c r="I85" s="12">
        <f t="shared" si="11"/>
        <v>50.16</v>
      </c>
      <c r="J85" s="12">
        <f t="shared" si="12"/>
        <v>82.36</v>
      </c>
    </row>
    <row r="86" s="2" customFormat="1" ht="24" customHeight="1" spans="1:10">
      <c r="A86" s="11">
        <v>83</v>
      </c>
      <c r="B86" s="9" t="s">
        <v>173</v>
      </c>
      <c r="C86" s="9" t="s">
        <v>13</v>
      </c>
      <c r="D86" s="9" t="s">
        <v>14</v>
      </c>
      <c r="E86" s="9" t="s">
        <v>165</v>
      </c>
      <c r="F86" s="10" t="s">
        <v>152</v>
      </c>
      <c r="G86" s="10">
        <f t="shared" si="10"/>
        <v>33.92</v>
      </c>
      <c r="H86" s="12">
        <v>76.6</v>
      </c>
      <c r="I86" s="12">
        <f t="shared" si="11"/>
        <v>45.96</v>
      </c>
      <c r="J86" s="12">
        <f t="shared" si="12"/>
        <v>79.88</v>
      </c>
    </row>
    <row r="87" s="2" customFormat="1" ht="24" customHeight="1" spans="1:10">
      <c r="A87" s="11">
        <v>84</v>
      </c>
      <c r="B87" s="9" t="s">
        <v>174</v>
      </c>
      <c r="C87" s="9" t="s">
        <v>13</v>
      </c>
      <c r="D87" s="9" t="s">
        <v>14</v>
      </c>
      <c r="E87" s="9" t="s">
        <v>165</v>
      </c>
      <c r="F87" s="10" t="s">
        <v>175</v>
      </c>
      <c r="G87" s="10">
        <f t="shared" si="10"/>
        <v>33.52</v>
      </c>
      <c r="H87" s="12">
        <v>76.2</v>
      </c>
      <c r="I87" s="12">
        <f t="shared" si="11"/>
        <v>45.72</v>
      </c>
      <c r="J87" s="12">
        <f t="shared" si="12"/>
        <v>79.24</v>
      </c>
    </row>
    <row r="88" s="2" customFormat="1" ht="24" customHeight="1" spans="1:10">
      <c r="A88" s="11">
        <v>85</v>
      </c>
      <c r="B88" s="9" t="s">
        <v>176</v>
      </c>
      <c r="C88" s="9" t="s">
        <v>13</v>
      </c>
      <c r="D88" s="9" t="s">
        <v>14</v>
      </c>
      <c r="E88" s="9" t="s">
        <v>165</v>
      </c>
      <c r="F88" s="10" t="s">
        <v>177</v>
      </c>
      <c r="G88" s="10">
        <f t="shared" si="10"/>
        <v>31.02</v>
      </c>
      <c r="H88" s="12">
        <v>79.8</v>
      </c>
      <c r="I88" s="12">
        <f t="shared" si="11"/>
        <v>47.88</v>
      </c>
      <c r="J88" s="12">
        <f t="shared" si="12"/>
        <v>78.9</v>
      </c>
    </row>
    <row r="89" s="2" customFormat="1" ht="24" customHeight="1" spans="1:10">
      <c r="A89" s="11">
        <v>86</v>
      </c>
      <c r="B89" s="9" t="s">
        <v>178</v>
      </c>
      <c r="C89" s="9" t="s">
        <v>13</v>
      </c>
      <c r="D89" s="9" t="s">
        <v>14</v>
      </c>
      <c r="E89" s="9" t="s">
        <v>165</v>
      </c>
      <c r="F89" s="10" t="s">
        <v>179</v>
      </c>
      <c r="G89" s="10">
        <f t="shared" si="10"/>
        <v>29.36</v>
      </c>
      <c r="H89" s="12">
        <v>81.9</v>
      </c>
      <c r="I89" s="12">
        <f t="shared" si="11"/>
        <v>49.14</v>
      </c>
      <c r="J89" s="12">
        <f t="shared" si="12"/>
        <v>78.5</v>
      </c>
    </row>
    <row r="90" s="2" customFormat="1" ht="24" customHeight="1" spans="1:10">
      <c r="A90" s="11">
        <v>87</v>
      </c>
      <c r="B90" s="9" t="s">
        <v>180</v>
      </c>
      <c r="C90" s="9" t="s">
        <v>13</v>
      </c>
      <c r="D90" s="9" t="s">
        <v>14</v>
      </c>
      <c r="E90" s="9" t="s">
        <v>165</v>
      </c>
      <c r="F90" s="10" t="s">
        <v>181</v>
      </c>
      <c r="G90" s="10">
        <f t="shared" si="10"/>
        <v>32.64</v>
      </c>
      <c r="H90" s="12">
        <v>74.8</v>
      </c>
      <c r="I90" s="12">
        <f t="shared" si="11"/>
        <v>44.88</v>
      </c>
      <c r="J90" s="12">
        <f t="shared" si="12"/>
        <v>77.52</v>
      </c>
    </row>
    <row r="91" s="2" customFormat="1" ht="24" customHeight="1" spans="1:10">
      <c r="A91" s="11">
        <v>88</v>
      </c>
      <c r="B91" s="9" t="s">
        <v>182</v>
      </c>
      <c r="C91" s="9" t="s">
        <v>13</v>
      </c>
      <c r="D91" s="9" t="s">
        <v>14</v>
      </c>
      <c r="E91" s="9" t="s">
        <v>165</v>
      </c>
      <c r="F91" s="10" t="s">
        <v>183</v>
      </c>
      <c r="G91" s="10">
        <f t="shared" si="10"/>
        <v>30.98</v>
      </c>
      <c r="H91" s="12">
        <v>77</v>
      </c>
      <c r="I91" s="12">
        <f t="shared" si="11"/>
        <v>46.2</v>
      </c>
      <c r="J91" s="12">
        <f t="shared" si="12"/>
        <v>77.18</v>
      </c>
    </row>
    <row r="92" s="2" customFormat="1" ht="24" customHeight="1" spans="1:10">
      <c r="A92" s="11">
        <v>89</v>
      </c>
      <c r="B92" s="9" t="s">
        <v>184</v>
      </c>
      <c r="C92" s="9" t="s">
        <v>13</v>
      </c>
      <c r="D92" s="9" t="s">
        <v>14</v>
      </c>
      <c r="E92" s="9" t="s">
        <v>165</v>
      </c>
      <c r="F92" s="10" t="s">
        <v>185</v>
      </c>
      <c r="G92" s="10">
        <f t="shared" si="10"/>
        <v>29.72</v>
      </c>
      <c r="H92" s="12">
        <v>76.8</v>
      </c>
      <c r="I92" s="12">
        <f t="shared" si="11"/>
        <v>46.08</v>
      </c>
      <c r="J92" s="12">
        <f t="shared" si="12"/>
        <v>75.8</v>
      </c>
    </row>
    <row r="93" s="2" customFormat="1" ht="24" customHeight="1" spans="1:10">
      <c r="A93" s="11">
        <v>90</v>
      </c>
      <c r="B93" s="9" t="s">
        <v>186</v>
      </c>
      <c r="C93" s="9" t="s">
        <v>13</v>
      </c>
      <c r="D93" s="9" t="s">
        <v>14</v>
      </c>
      <c r="E93" s="9" t="s">
        <v>165</v>
      </c>
      <c r="F93" s="10" t="s">
        <v>187</v>
      </c>
      <c r="G93" s="10">
        <f t="shared" si="10"/>
        <v>29.24</v>
      </c>
      <c r="H93" s="12">
        <v>77.1</v>
      </c>
      <c r="I93" s="12">
        <f t="shared" si="11"/>
        <v>46.26</v>
      </c>
      <c r="J93" s="12">
        <f t="shared" si="12"/>
        <v>75.5</v>
      </c>
    </row>
    <row r="94" s="2" customFormat="1" ht="24" customHeight="1" spans="1:10">
      <c r="A94" s="11">
        <v>91</v>
      </c>
      <c r="B94" s="9" t="s">
        <v>188</v>
      </c>
      <c r="C94" s="9" t="s">
        <v>13</v>
      </c>
      <c r="D94" s="9" t="s">
        <v>14</v>
      </c>
      <c r="E94" s="9" t="s">
        <v>165</v>
      </c>
      <c r="F94" s="10" t="s">
        <v>189</v>
      </c>
      <c r="G94" s="10">
        <f t="shared" si="10"/>
        <v>29.04</v>
      </c>
      <c r="H94" s="12">
        <v>76.6</v>
      </c>
      <c r="I94" s="12">
        <f t="shared" si="11"/>
        <v>45.96</v>
      </c>
      <c r="J94" s="12">
        <f t="shared" si="12"/>
        <v>75</v>
      </c>
    </row>
    <row r="95" s="2" customFormat="1" ht="24" customHeight="1" spans="1:10">
      <c r="A95" s="11">
        <v>92</v>
      </c>
      <c r="B95" s="9" t="s">
        <v>190</v>
      </c>
      <c r="C95" s="9" t="s">
        <v>13</v>
      </c>
      <c r="D95" s="9" t="s">
        <v>14</v>
      </c>
      <c r="E95" s="9" t="s">
        <v>165</v>
      </c>
      <c r="F95" s="10" t="s">
        <v>161</v>
      </c>
      <c r="G95" s="10">
        <f t="shared" si="10"/>
        <v>30.68</v>
      </c>
      <c r="H95" s="12">
        <v>73.6</v>
      </c>
      <c r="I95" s="12">
        <f t="shared" si="11"/>
        <v>44.16</v>
      </c>
      <c r="J95" s="12">
        <f t="shared" si="12"/>
        <v>74.84</v>
      </c>
    </row>
    <row r="96" s="2" customFormat="1" ht="24" customHeight="1" spans="1:10">
      <c r="A96" s="11">
        <v>115</v>
      </c>
      <c r="B96" s="9" t="s">
        <v>191</v>
      </c>
      <c r="C96" s="9" t="s">
        <v>13</v>
      </c>
      <c r="D96" s="9" t="s">
        <v>14</v>
      </c>
      <c r="E96" s="9" t="s">
        <v>165</v>
      </c>
      <c r="F96" s="10" t="s">
        <v>192</v>
      </c>
      <c r="G96" s="10">
        <f t="shared" si="10"/>
        <v>30.92</v>
      </c>
      <c r="H96" s="12" t="s">
        <v>44</v>
      </c>
      <c r="I96" s="12" t="s">
        <v>44</v>
      </c>
      <c r="J96" s="12" t="s">
        <v>44</v>
      </c>
    </row>
    <row r="97" s="2" customFormat="1" ht="24" customHeight="1" spans="1:10">
      <c r="A97" s="11">
        <v>93</v>
      </c>
      <c r="B97" s="9" t="s">
        <v>193</v>
      </c>
      <c r="C97" s="9" t="s">
        <v>46</v>
      </c>
      <c r="D97" s="9" t="s">
        <v>47</v>
      </c>
      <c r="E97" s="9" t="s">
        <v>194</v>
      </c>
      <c r="F97" s="10" t="s">
        <v>195</v>
      </c>
      <c r="G97" s="10">
        <f t="shared" si="10"/>
        <v>31.94</v>
      </c>
      <c r="H97" s="12">
        <v>80.9</v>
      </c>
      <c r="I97" s="12">
        <f>H97*0.6</f>
        <v>48.54</v>
      </c>
      <c r="J97" s="12">
        <f>G97+I97</f>
        <v>80.48</v>
      </c>
    </row>
    <row r="98" s="2" customFormat="1" ht="24" customHeight="1" spans="1:10">
      <c r="A98" s="11">
        <v>94</v>
      </c>
      <c r="B98" s="9" t="s">
        <v>196</v>
      </c>
      <c r="C98" s="9" t="s">
        <v>46</v>
      </c>
      <c r="D98" s="9" t="s">
        <v>47</v>
      </c>
      <c r="E98" s="9" t="s">
        <v>194</v>
      </c>
      <c r="F98" s="10" t="s">
        <v>197</v>
      </c>
      <c r="G98" s="10">
        <f t="shared" si="10"/>
        <v>27.9</v>
      </c>
      <c r="H98" s="12" t="s">
        <v>44</v>
      </c>
      <c r="I98" s="12" t="s">
        <v>44</v>
      </c>
      <c r="J98" s="12" t="s">
        <v>44</v>
      </c>
    </row>
    <row r="99" s="2" customFormat="1" ht="24" customHeight="1" spans="1:10">
      <c r="A99" s="11">
        <v>95</v>
      </c>
      <c r="B99" s="9" t="s">
        <v>198</v>
      </c>
      <c r="C99" s="9" t="s">
        <v>46</v>
      </c>
      <c r="D99" s="9" t="s">
        <v>47</v>
      </c>
      <c r="E99" s="9" t="s">
        <v>194</v>
      </c>
      <c r="F99" s="10" t="s">
        <v>199</v>
      </c>
      <c r="G99" s="10">
        <f t="shared" si="10"/>
        <v>27.5</v>
      </c>
      <c r="H99" s="12" t="s">
        <v>44</v>
      </c>
      <c r="I99" s="12" t="s">
        <v>44</v>
      </c>
      <c r="J99" s="12" t="s">
        <v>44</v>
      </c>
    </row>
    <row r="100" s="2" customFormat="1" ht="24" customHeight="1" spans="1:10">
      <c r="A100" s="11">
        <v>96</v>
      </c>
      <c r="B100" s="9" t="s">
        <v>200</v>
      </c>
      <c r="C100" s="9" t="s">
        <v>46</v>
      </c>
      <c r="D100" s="9" t="s">
        <v>47</v>
      </c>
      <c r="E100" s="9" t="s">
        <v>201</v>
      </c>
      <c r="F100" s="10" t="s">
        <v>32</v>
      </c>
      <c r="G100" s="10">
        <f t="shared" si="10"/>
        <v>30.14</v>
      </c>
      <c r="H100" s="12">
        <v>79.4</v>
      </c>
      <c r="I100" s="12">
        <f>H100*0.6</f>
        <v>47.64</v>
      </c>
      <c r="J100" s="12">
        <f>G100+I100</f>
        <v>77.78</v>
      </c>
    </row>
    <row r="101" s="2" customFormat="1" ht="24" customHeight="1" spans="1:10">
      <c r="A101" s="11">
        <v>97</v>
      </c>
      <c r="B101" s="9" t="s">
        <v>202</v>
      </c>
      <c r="C101" s="9" t="s">
        <v>46</v>
      </c>
      <c r="D101" s="9" t="s">
        <v>47</v>
      </c>
      <c r="E101" s="9" t="s">
        <v>201</v>
      </c>
      <c r="F101" s="10" t="s">
        <v>203</v>
      </c>
      <c r="G101" s="10">
        <f t="shared" si="10"/>
        <v>26.06</v>
      </c>
      <c r="H101" s="12">
        <v>75.4</v>
      </c>
      <c r="I101" s="12">
        <f>H101*0.6</f>
        <v>45.24</v>
      </c>
      <c r="J101" s="12">
        <f>G101+I101</f>
        <v>71.3</v>
      </c>
    </row>
    <row r="102" s="2" customFormat="1" ht="24" customHeight="1" spans="1:10">
      <c r="A102" s="11">
        <v>98</v>
      </c>
      <c r="B102" s="9" t="s">
        <v>204</v>
      </c>
      <c r="C102" s="9" t="s">
        <v>46</v>
      </c>
      <c r="D102" s="9" t="s">
        <v>47</v>
      </c>
      <c r="E102" s="9" t="s">
        <v>201</v>
      </c>
      <c r="F102" s="10" t="s">
        <v>205</v>
      </c>
      <c r="G102" s="10">
        <f t="shared" si="10"/>
        <v>28.36</v>
      </c>
      <c r="H102" s="12" t="s">
        <v>44</v>
      </c>
      <c r="I102" s="12" t="s">
        <v>44</v>
      </c>
      <c r="J102" s="12" t="s">
        <v>44</v>
      </c>
    </row>
    <row r="103" s="2" customFormat="1" ht="24" customHeight="1" spans="1:10">
      <c r="A103" s="11">
        <v>99</v>
      </c>
      <c r="B103" s="9" t="s">
        <v>206</v>
      </c>
      <c r="C103" s="9" t="s">
        <v>46</v>
      </c>
      <c r="D103" s="9" t="s">
        <v>47</v>
      </c>
      <c r="E103" s="9" t="s">
        <v>207</v>
      </c>
      <c r="F103" s="10" t="s">
        <v>208</v>
      </c>
      <c r="G103" s="10">
        <f t="shared" si="10"/>
        <v>34.96</v>
      </c>
      <c r="H103" s="12">
        <v>82</v>
      </c>
      <c r="I103" s="12">
        <f t="shared" ref="I103:I112" si="13">H103*0.6</f>
        <v>49.2</v>
      </c>
      <c r="J103" s="12">
        <f t="shared" ref="J103:J112" si="14">G103+I103</f>
        <v>84.16</v>
      </c>
    </row>
    <row r="104" s="2" customFormat="1" ht="24" customHeight="1" spans="1:10">
      <c r="A104" s="11">
        <v>100</v>
      </c>
      <c r="B104" s="9" t="s">
        <v>209</v>
      </c>
      <c r="C104" s="9" t="s">
        <v>46</v>
      </c>
      <c r="D104" s="9" t="s">
        <v>47</v>
      </c>
      <c r="E104" s="9" t="s">
        <v>207</v>
      </c>
      <c r="F104" s="10" t="s">
        <v>210</v>
      </c>
      <c r="G104" s="10">
        <f t="shared" si="10"/>
        <v>32.68</v>
      </c>
      <c r="H104" s="12">
        <v>85.7</v>
      </c>
      <c r="I104" s="12">
        <f t="shared" si="13"/>
        <v>51.42</v>
      </c>
      <c r="J104" s="12">
        <f t="shared" si="14"/>
        <v>84.1</v>
      </c>
    </row>
    <row r="105" s="2" customFormat="1" ht="24" customHeight="1" spans="1:10">
      <c r="A105" s="11">
        <v>101</v>
      </c>
      <c r="B105" s="9" t="s">
        <v>211</v>
      </c>
      <c r="C105" s="9" t="s">
        <v>46</v>
      </c>
      <c r="D105" s="9" t="s">
        <v>47</v>
      </c>
      <c r="E105" s="9" t="s">
        <v>207</v>
      </c>
      <c r="F105" s="10" t="s">
        <v>212</v>
      </c>
      <c r="G105" s="10">
        <f t="shared" si="10"/>
        <v>32.58</v>
      </c>
      <c r="H105" s="12">
        <v>80.8</v>
      </c>
      <c r="I105" s="12">
        <f t="shared" si="13"/>
        <v>48.48</v>
      </c>
      <c r="J105" s="12">
        <f t="shared" si="14"/>
        <v>81.06</v>
      </c>
    </row>
    <row r="106" s="2" customFormat="1" ht="24" customHeight="1" spans="1:10">
      <c r="A106" s="11">
        <v>102</v>
      </c>
      <c r="B106" s="9" t="s">
        <v>213</v>
      </c>
      <c r="C106" s="9" t="s">
        <v>46</v>
      </c>
      <c r="D106" s="9" t="s">
        <v>47</v>
      </c>
      <c r="E106" s="9" t="s">
        <v>207</v>
      </c>
      <c r="F106" s="10" t="s">
        <v>214</v>
      </c>
      <c r="G106" s="10">
        <f t="shared" si="10"/>
        <v>32.14</v>
      </c>
      <c r="H106" s="12">
        <v>81.2</v>
      </c>
      <c r="I106" s="12">
        <f t="shared" si="13"/>
        <v>48.72</v>
      </c>
      <c r="J106" s="12">
        <f t="shared" si="14"/>
        <v>80.86</v>
      </c>
    </row>
    <row r="107" s="2" customFormat="1" ht="24" customHeight="1" spans="1:10">
      <c r="A107" s="11">
        <v>103</v>
      </c>
      <c r="B107" s="9" t="s">
        <v>215</v>
      </c>
      <c r="C107" s="9" t="s">
        <v>46</v>
      </c>
      <c r="D107" s="9" t="s">
        <v>47</v>
      </c>
      <c r="E107" s="9" t="s">
        <v>207</v>
      </c>
      <c r="F107" s="10" t="s">
        <v>100</v>
      </c>
      <c r="G107" s="10">
        <f t="shared" si="10"/>
        <v>31.78</v>
      </c>
      <c r="H107" s="12">
        <v>81</v>
      </c>
      <c r="I107" s="12">
        <f t="shared" si="13"/>
        <v>48.6</v>
      </c>
      <c r="J107" s="12">
        <f t="shared" si="14"/>
        <v>80.38</v>
      </c>
    </row>
    <row r="108" s="2" customFormat="1" ht="24" customHeight="1" spans="1:10">
      <c r="A108" s="11">
        <v>104</v>
      </c>
      <c r="B108" s="9" t="s">
        <v>216</v>
      </c>
      <c r="C108" s="9" t="s">
        <v>46</v>
      </c>
      <c r="D108" s="9" t="s">
        <v>47</v>
      </c>
      <c r="E108" s="9" t="s">
        <v>207</v>
      </c>
      <c r="F108" s="10" t="s">
        <v>217</v>
      </c>
      <c r="G108" s="10">
        <f t="shared" si="10"/>
        <v>31.62</v>
      </c>
      <c r="H108" s="12">
        <v>80.5</v>
      </c>
      <c r="I108" s="12">
        <f t="shared" si="13"/>
        <v>48.3</v>
      </c>
      <c r="J108" s="12">
        <f t="shared" si="14"/>
        <v>79.92</v>
      </c>
    </row>
    <row r="109" s="2" customFormat="1" ht="24" customHeight="1" spans="1:10">
      <c r="A109" s="11">
        <v>105</v>
      </c>
      <c r="B109" s="9" t="s">
        <v>218</v>
      </c>
      <c r="C109" s="9" t="s">
        <v>46</v>
      </c>
      <c r="D109" s="9" t="s">
        <v>47</v>
      </c>
      <c r="E109" s="9" t="s">
        <v>207</v>
      </c>
      <c r="F109" s="10" t="s">
        <v>219</v>
      </c>
      <c r="G109" s="10">
        <f t="shared" si="10"/>
        <v>28.78</v>
      </c>
      <c r="H109" s="12">
        <v>85.1</v>
      </c>
      <c r="I109" s="12">
        <f t="shared" si="13"/>
        <v>51.06</v>
      </c>
      <c r="J109" s="12">
        <f t="shared" si="14"/>
        <v>79.84</v>
      </c>
    </row>
    <row r="110" s="2" customFormat="1" ht="24" customHeight="1" spans="1:10">
      <c r="A110" s="11">
        <v>106</v>
      </c>
      <c r="B110" s="9" t="s">
        <v>220</v>
      </c>
      <c r="C110" s="9" t="s">
        <v>46</v>
      </c>
      <c r="D110" s="9" t="s">
        <v>47</v>
      </c>
      <c r="E110" s="9" t="s">
        <v>207</v>
      </c>
      <c r="F110" s="10" t="s">
        <v>98</v>
      </c>
      <c r="G110" s="10">
        <f t="shared" si="10"/>
        <v>31.6</v>
      </c>
      <c r="H110" s="12">
        <v>80.2</v>
      </c>
      <c r="I110" s="12">
        <f t="shared" si="13"/>
        <v>48.12</v>
      </c>
      <c r="J110" s="12">
        <f t="shared" si="14"/>
        <v>79.72</v>
      </c>
    </row>
    <row r="111" s="2" customFormat="1" ht="24" customHeight="1" spans="1:10">
      <c r="A111" s="11">
        <v>107</v>
      </c>
      <c r="B111" s="9" t="s">
        <v>221</v>
      </c>
      <c r="C111" s="9" t="s">
        <v>46</v>
      </c>
      <c r="D111" s="9" t="s">
        <v>47</v>
      </c>
      <c r="E111" s="9" t="s">
        <v>207</v>
      </c>
      <c r="F111" s="10" t="s">
        <v>222</v>
      </c>
      <c r="G111" s="10">
        <f t="shared" si="10"/>
        <v>29.16</v>
      </c>
      <c r="H111" s="12">
        <v>79.3</v>
      </c>
      <c r="I111" s="12">
        <f t="shared" si="13"/>
        <v>47.58</v>
      </c>
      <c r="J111" s="12">
        <f t="shared" si="14"/>
        <v>76.74</v>
      </c>
    </row>
    <row r="112" s="2" customFormat="1" ht="24" customHeight="1" spans="1:10">
      <c r="A112" s="11">
        <v>108</v>
      </c>
      <c r="B112" s="9" t="s">
        <v>223</v>
      </c>
      <c r="C112" s="9" t="s">
        <v>46</v>
      </c>
      <c r="D112" s="9" t="s">
        <v>47</v>
      </c>
      <c r="E112" s="9" t="s">
        <v>207</v>
      </c>
      <c r="F112" s="10" t="s">
        <v>224</v>
      </c>
      <c r="G112" s="10">
        <f t="shared" si="10"/>
        <v>27</v>
      </c>
      <c r="H112" s="12">
        <v>77.3</v>
      </c>
      <c r="I112" s="12">
        <f t="shared" si="13"/>
        <v>46.38</v>
      </c>
      <c r="J112" s="12">
        <f t="shared" si="14"/>
        <v>73.38</v>
      </c>
    </row>
    <row r="113" s="2" customFormat="1" ht="24" customHeight="1" spans="1:10">
      <c r="A113" s="11">
        <v>109</v>
      </c>
      <c r="B113" s="9" t="s">
        <v>225</v>
      </c>
      <c r="C113" s="9" t="s">
        <v>46</v>
      </c>
      <c r="D113" s="9" t="s">
        <v>47</v>
      </c>
      <c r="E113" s="9" t="s">
        <v>207</v>
      </c>
      <c r="F113" s="10" t="s">
        <v>226</v>
      </c>
      <c r="G113" s="10">
        <f t="shared" si="10"/>
        <v>29.68</v>
      </c>
      <c r="H113" s="12" t="s">
        <v>44</v>
      </c>
      <c r="I113" s="12" t="s">
        <v>44</v>
      </c>
      <c r="J113" s="12" t="s">
        <v>44</v>
      </c>
    </row>
    <row r="114" s="2" customFormat="1" ht="24" customHeight="1" spans="1:10">
      <c r="A114" s="11">
        <v>110</v>
      </c>
      <c r="B114" s="9" t="s">
        <v>227</v>
      </c>
      <c r="C114" s="9" t="s">
        <v>13</v>
      </c>
      <c r="D114" s="9" t="s">
        <v>47</v>
      </c>
      <c r="E114" s="9" t="s">
        <v>165</v>
      </c>
      <c r="F114" s="10" t="s">
        <v>228</v>
      </c>
      <c r="G114" s="10">
        <f t="shared" si="10"/>
        <v>33.12</v>
      </c>
      <c r="H114" s="12">
        <v>83.6</v>
      </c>
      <c r="I114" s="12">
        <f>H114*0.6</f>
        <v>50.16</v>
      </c>
      <c r="J114" s="12">
        <f>G114+I114</f>
        <v>83.28</v>
      </c>
    </row>
    <row r="115" s="2" customFormat="1" ht="24" customHeight="1" spans="1:10">
      <c r="A115" s="11">
        <v>111</v>
      </c>
      <c r="B115" s="9" t="s">
        <v>229</v>
      </c>
      <c r="C115" s="9" t="s">
        <v>13</v>
      </c>
      <c r="D115" s="9" t="s">
        <v>47</v>
      </c>
      <c r="E115" s="9" t="s">
        <v>165</v>
      </c>
      <c r="F115" s="10" t="s">
        <v>110</v>
      </c>
      <c r="G115" s="10">
        <f t="shared" si="10"/>
        <v>32.48</v>
      </c>
      <c r="H115" s="12">
        <v>84</v>
      </c>
      <c r="I115" s="12">
        <f>H115*0.6</f>
        <v>50.4</v>
      </c>
      <c r="J115" s="12">
        <f>G115+I115</f>
        <v>82.88</v>
      </c>
    </row>
    <row r="116" s="2" customFormat="1" ht="24" customHeight="1" spans="1:10">
      <c r="A116" s="11">
        <v>112</v>
      </c>
      <c r="B116" s="9" t="s">
        <v>230</v>
      </c>
      <c r="C116" s="9" t="s">
        <v>13</v>
      </c>
      <c r="D116" s="9" t="s">
        <v>47</v>
      </c>
      <c r="E116" s="9" t="s">
        <v>165</v>
      </c>
      <c r="F116" s="10" t="s">
        <v>72</v>
      </c>
      <c r="G116" s="10">
        <f t="shared" si="10"/>
        <v>31</v>
      </c>
      <c r="H116" s="12">
        <v>83.2</v>
      </c>
      <c r="I116" s="12">
        <f>H116*0.6</f>
        <v>49.92</v>
      </c>
      <c r="J116" s="12">
        <f>G116+I116</f>
        <v>80.92</v>
      </c>
    </row>
    <row r="117" s="2" customFormat="1" ht="24" customHeight="1" spans="1:10">
      <c r="A117" s="11">
        <v>113</v>
      </c>
      <c r="B117" s="9" t="s">
        <v>231</v>
      </c>
      <c r="C117" s="9" t="s">
        <v>13</v>
      </c>
      <c r="D117" s="9" t="s">
        <v>47</v>
      </c>
      <c r="E117" s="9" t="s">
        <v>165</v>
      </c>
      <c r="F117" s="10" t="s">
        <v>232</v>
      </c>
      <c r="G117" s="10">
        <f t="shared" si="10"/>
        <v>30.34</v>
      </c>
      <c r="H117" s="12">
        <v>83</v>
      </c>
      <c r="I117" s="12">
        <f>H117*0.6</f>
        <v>49.8</v>
      </c>
      <c r="J117" s="12">
        <f>G117+I117</f>
        <v>80.14</v>
      </c>
    </row>
    <row r="118" s="2" customFormat="1" ht="24" customHeight="1" spans="1:10">
      <c r="A118" s="11">
        <v>114</v>
      </c>
      <c r="B118" s="9" t="s">
        <v>233</v>
      </c>
      <c r="C118" s="9" t="s">
        <v>13</v>
      </c>
      <c r="D118" s="9" t="s">
        <v>47</v>
      </c>
      <c r="E118" s="9" t="s">
        <v>165</v>
      </c>
      <c r="F118" s="10" t="s">
        <v>234</v>
      </c>
      <c r="G118" s="10">
        <f t="shared" si="10"/>
        <v>28.1</v>
      </c>
      <c r="H118" s="12">
        <v>80.2</v>
      </c>
      <c r="I118" s="12">
        <f>H118*0.6</f>
        <v>48.12</v>
      </c>
      <c r="J118" s="12">
        <f>G118+I118</f>
        <v>76.22</v>
      </c>
    </row>
    <row r="119" s="2" customFormat="1" ht="24" customHeight="1" spans="1:10">
      <c r="A119" s="11">
        <v>116</v>
      </c>
      <c r="B119" s="9" t="s">
        <v>235</v>
      </c>
      <c r="C119" s="9" t="s">
        <v>13</v>
      </c>
      <c r="D119" s="9" t="s">
        <v>47</v>
      </c>
      <c r="E119" s="9" t="s">
        <v>165</v>
      </c>
      <c r="F119" s="10" t="s">
        <v>236</v>
      </c>
      <c r="G119" s="10">
        <f t="shared" si="10"/>
        <v>27.86</v>
      </c>
      <c r="H119" s="12" t="s">
        <v>44</v>
      </c>
      <c r="I119" s="12" t="s">
        <v>44</v>
      </c>
      <c r="J119" s="12" t="s">
        <v>44</v>
      </c>
    </row>
    <row r="120" s="2" customFormat="1" ht="24" customHeight="1" spans="1:10">
      <c r="A120" s="11">
        <v>117</v>
      </c>
      <c r="B120" s="9" t="s">
        <v>237</v>
      </c>
      <c r="C120" s="9" t="s">
        <v>13</v>
      </c>
      <c r="D120" s="9" t="s">
        <v>14</v>
      </c>
      <c r="E120" s="9" t="s">
        <v>238</v>
      </c>
      <c r="F120" s="10" t="s">
        <v>113</v>
      </c>
      <c r="G120" s="10">
        <f t="shared" si="10"/>
        <v>32.02</v>
      </c>
      <c r="H120" s="12">
        <v>84.95</v>
      </c>
      <c r="I120" s="12">
        <f t="shared" ref="I120:I151" si="15">H120*0.6</f>
        <v>50.97</v>
      </c>
      <c r="J120" s="12">
        <f t="shared" ref="J120:J151" si="16">G120+I120</f>
        <v>82.99</v>
      </c>
    </row>
    <row r="121" s="2" customFormat="1" ht="24" customHeight="1" spans="1:10">
      <c r="A121" s="11">
        <v>118</v>
      </c>
      <c r="B121" s="9" t="s">
        <v>239</v>
      </c>
      <c r="C121" s="9" t="s">
        <v>13</v>
      </c>
      <c r="D121" s="9" t="s">
        <v>14</v>
      </c>
      <c r="E121" s="9" t="s">
        <v>238</v>
      </c>
      <c r="F121" s="10" t="s">
        <v>240</v>
      </c>
      <c r="G121" s="10">
        <f t="shared" si="10"/>
        <v>31.5</v>
      </c>
      <c r="H121" s="12">
        <v>83.97</v>
      </c>
      <c r="I121" s="12">
        <f t="shared" si="15"/>
        <v>50.382</v>
      </c>
      <c r="J121" s="12">
        <f t="shared" si="16"/>
        <v>81.882</v>
      </c>
    </row>
    <row r="122" s="2" customFormat="1" ht="24" customHeight="1" spans="1:10">
      <c r="A122" s="11">
        <v>119</v>
      </c>
      <c r="B122" s="9" t="s">
        <v>241</v>
      </c>
      <c r="C122" s="9" t="s">
        <v>13</v>
      </c>
      <c r="D122" s="9" t="s">
        <v>14</v>
      </c>
      <c r="E122" s="9" t="s">
        <v>238</v>
      </c>
      <c r="F122" s="10" t="s">
        <v>242</v>
      </c>
      <c r="G122" s="10">
        <f t="shared" si="10"/>
        <v>30.26</v>
      </c>
      <c r="H122" s="12">
        <v>83.88</v>
      </c>
      <c r="I122" s="12">
        <f t="shared" si="15"/>
        <v>50.328</v>
      </c>
      <c r="J122" s="12">
        <f t="shared" si="16"/>
        <v>80.588</v>
      </c>
    </row>
    <row r="123" s="2" customFormat="1" ht="24" customHeight="1" spans="1:10">
      <c r="A123" s="11">
        <v>120</v>
      </c>
      <c r="B123" s="9" t="s">
        <v>243</v>
      </c>
      <c r="C123" s="9" t="s">
        <v>13</v>
      </c>
      <c r="D123" s="9" t="s">
        <v>14</v>
      </c>
      <c r="E123" s="9" t="s">
        <v>238</v>
      </c>
      <c r="F123" s="10" t="s">
        <v>244</v>
      </c>
      <c r="G123" s="10">
        <f t="shared" si="10"/>
        <v>29.98</v>
      </c>
      <c r="H123" s="12">
        <v>83.3</v>
      </c>
      <c r="I123" s="12">
        <f t="shared" si="15"/>
        <v>49.98</v>
      </c>
      <c r="J123" s="12">
        <f t="shared" si="16"/>
        <v>79.96</v>
      </c>
    </row>
    <row r="124" s="2" customFormat="1" ht="24" customHeight="1" spans="1:10">
      <c r="A124" s="11">
        <v>121</v>
      </c>
      <c r="B124" s="9" t="s">
        <v>245</v>
      </c>
      <c r="C124" s="9" t="s">
        <v>13</v>
      </c>
      <c r="D124" s="9" t="s">
        <v>14</v>
      </c>
      <c r="E124" s="9" t="s">
        <v>238</v>
      </c>
      <c r="F124" s="10" t="s">
        <v>246</v>
      </c>
      <c r="G124" s="10">
        <f t="shared" si="10"/>
        <v>29.96</v>
      </c>
      <c r="H124" s="12">
        <v>82.2</v>
      </c>
      <c r="I124" s="12">
        <f t="shared" si="15"/>
        <v>49.32</v>
      </c>
      <c r="J124" s="12">
        <f t="shared" si="16"/>
        <v>79.28</v>
      </c>
    </row>
    <row r="125" s="2" customFormat="1" ht="24" customHeight="1" spans="1:10">
      <c r="A125" s="11">
        <v>122</v>
      </c>
      <c r="B125" s="9" t="s">
        <v>247</v>
      </c>
      <c r="C125" s="9" t="s">
        <v>13</v>
      </c>
      <c r="D125" s="9" t="s">
        <v>14</v>
      </c>
      <c r="E125" s="9" t="s">
        <v>238</v>
      </c>
      <c r="F125" s="10" t="s">
        <v>248</v>
      </c>
      <c r="G125" s="10">
        <f t="shared" si="10"/>
        <v>27.54</v>
      </c>
      <c r="H125" s="12">
        <v>80.54</v>
      </c>
      <c r="I125" s="12">
        <f t="shared" si="15"/>
        <v>48.324</v>
      </c>
      <c r="J125" s="12">
        <f t="shared" si="16"/>
        <v>75.864</v>
      </c>
    </row>
    <row r="126" s="2" customFormat="1" ht="24" customHeight="1" spans="1:10">
      <c r="A126" s="11">
        <v>123</v>
      </c>
      <c r="B126" s="9" t="s">
        <v>249</v>
      </c>
      <c r="C126" s="9" t="s">
        <v>13</v>
      </c>
      <c r="D126" s="9" t="s">
        <v>14</v>
      </c>
      <c r="E126" s="9" t="s">
        <v>250</v>
      </c>
      <c r="F126" s="10" t="s">
        <v>251</v>
      </c>
      <c r="G126" s="10">
        <f t="shared" si="10"/>
        <v>31.68</v>
      </c>
      <c r="H126" s="12">
        <v>84.78</v>
      </c>
      <c r="I126" s="12">
        <f t="shared" si="15"/>
        <v>50.868</v>
      </c>
      <c r="J126" s="12">
        <f t="shared" si="16"/>
        <v>82.548</v>
      </c>
    </row>
    <row r="127" s="2" customFormat="1" ht="24" customHeight="1" spans="1:10">
      <c r="A127" s="11">
        <v>124</v>
      </c>
      <c r="B127" s="9" t="s">
        <v>252</v>
      </c>
      <c r="C127" s="9" t="s">
        <v>13</v>
      </c>
      <c r="D127" s="9" t="s">
        <v>14</v>
      </c>
      <c r="E127" s="9" t="s">
        <v>250</v>
      </c>
      <c r="F127" s="10" t="s">
        <v>172</v>
      </c>
      <c r="G127" s="10">
        <f t="shared" si="10"/>
        <v>32.2</v>
      </c>
      <c r="H127" s="12">
        <v>83.58</v>
      </c>
      <c r="I127" s="12">
        <f t="shared" si="15"/>
        <v>50.148</v>
      </c>
      <c r="J127" s="12">
        <f t="shared" si="16"/>
        <v>82.348</v>
      </c>
    </row>
    <row r="128" s="2" customFormat="1" ht="24" customHeight="1" spans="1:10">
      <c r="A128" s="11">
        <v>125</v>
      </c>
      <c r="B128" s="9" t="s">
        <v>253</v>
      </c>
      <c r="C128" s="9" t="s">
        <v>13</v>
      </c>
      <c r="D128" s="9" t="s">
        <v>14</v>
      </c>
      <c r="E128" s="9" t="s">
        <v>250</v>
      </c>
      <c r="F128" s="10" t="s">
        <v>100</v>
      </c>
      <c r="G128" s="10">
        <f t="shared" si="10"/>
        <v>31.78</v>
      </c>
      <c r="H128" s="12">
        <v>83.64</v>
      </c>
      <c r="I128" s="12">
        <f t="shared" si="15"/>
        <v>50.184</v>
      </c>
      <c r="J128" s="12">
        <f t="shared" si="16"/>
        <v>81.964</v>
      </c>
    </row>
    <row r="129" s="2" customFormat="1" ht="24" customHeight="1" spans="1:10">
      <c r="A129" s="11">
        <v>126</v>
      </c>
      <c r="B129" s="9" t="s">
        <v>254</v>
      </c>
      <c r="C129" s="9" t="s">
        <v>13</v>
      </c>
      <c r="D129" s="9" t="s">
        <v>14</v>
      </c>
      <c r="E129" s="9" t="s">
        <v>250</v>
      </c>
      <c r="F129" s="10" t="s">
        <v>255</v>
      </c>
      <c r="G129" s="10">
        <f t="shared" si="10"/>
        <v>33.1</v>
      </c>
      <c r="H129" s="12">
        <v>80.86</v>
      </c>
      <c r="I129" s="12">
        <f t="shared" si="15"/>
        <v>48.516</v>
      </c>
      <c r="J129" s="12">
        <f t="shared" si="16"/>
        <v>81.616</v>
      </c>
    </row>
    <row r="130" s="2" customFormat="1" ht="24" customHeight="1" spans="1:10">
      <c r="A130" s="11">
        <v>127</v>
      </c>
      <c r="B130" s="9" t="s">
        <v>256</v>
      </c>
      <c r="C130" s="9" t="s">
        <v>13</v>
      </c>
      <c r="D130" s="9" t="s">
        <v>14</v>
      </c>
      <c r="E130" s="9" t="s">
        <v>250</v>
      </c>
      <c r="F130" s="10" t="s">
        <v>20</v>
      </c>
      <c r="G130" s="10">
        <f t="shared" si="10"/>
        <v>31.88</v>
      </c>
      <c r="H130" s="12">
        <v>81.3</v>
      </c>
      <c r="I130" s="12">
        <f t="shared" si="15"/>
        <v>48.78</v>
      </c>
      <c r="J130" s="12">
        <f t="shared" si="16"/>
        <v>80.66</v>
      </c>
    </row>
    <row r="131" s="2" customFormat="1" ht="24" customHeight="1" spans="1:10">
      <c r="A131" s="11">
        <v>128</v>
      </c>
      <c r="B131" s="9" t="s">
        <v>257</v>
      </c>
      <c r="C131" s="9" t="s">
        <v>13</v>
      </c>
      <c r="D131" s="9" t="s">
        <v>14</v>
      </c>
      <c r="E131" s="9" t="s">
        <v>250</v>
      </c>
      <c r="F131" s="10" t="s">
        <v>130</v>
      </c>
      <c r="G131" s="10">
        <f t="shared" si="10"/>
        <v>31.96</v>
      </c>
      <c r="H131" s="12">
        <v>80.44</v>
      </c>
      <c r="I131" s="12">
        <f t="shared" si="15"/>
        <v>48.264</v>
      </c>
      <c r="J131" s="12">
        <f t="shared" si="16"/>
        <v>80.224</v>
      </c>
    </row>
    <row r="132" s="2" customFormat="1" ht="24" customHeight="1" spans="1:10">
      <c r="A132" s="11">
        <v>129</v>
      </c>
      <c r="B132" s="9" t="s">
        <v>258</v>
      </c>
      <c r="C132" s="9" t="s">
        <v>46</v>
      </c>
      <c r="D132" s="9" t="s">
        <v>47</v>
      </c>
      <c r="E132" s="9" t="s">
        <v>259</v>
      </c>
      <c r="F132" s="10" t="s">
        <v>172</v>
      </c>
      <c r="G132" s="10">
        <f t="shared" ref="G132:G152" si="17">F132*0.4</f>
        <v>32.2</v>
      </c>
      <c r="H132" s="12">
        <v>84.02</v>
      </c>
      <c r="I132" s="12">
        <f t="shared" si="15"/>
        <v>50.412</v>
      </c>
      <c r="J132" s="12">
        <f t="shared" si="16"/>
        <v>82.612</v>
      </c>
    </row>
    <row r="133" s="2" customFormat="1" ht="24" customHeight="1" spans="1:10">
      <c r="A133" s="11">
        <v>130</v>
      </c>
      <c r="B133" s="9" t="s">
        <v>260</v>
      </c>
      <c r="C133" s="9" t="s">
        <v>46</v>
      </c>
      <c r="D133" s="9" t="s">
        <v>47</v>
      </c>
      <c r="E133" s="9" t="s">
        <v>259</v>
      </c>
      <c r="F133" s="10" t="s">
        <v>261</v>
      </c>
      <c r="G133" s="10">
        <f t="shared" si="17"/>
        <v>30.28</v>
      </c>
      <c r="H133" s="12">
        <v>84.55</v>
      </c>
      <c r="I133" s="12">
        <f t="shared" si="15"/>
        <v>50.73</v>
      </c>
      <c r="J133" s="12">
        <f t="shared" si="16"/>
        <v>81.01</v>
      </c>
    </row>
    <row r="134" s="2" customFormat="1" ht="24" customHeight="1" spans="1:10">
      <c r="A134" s="11">
        <v>131</v>
      </c>
      <c r="B134" s="9" t="s">
        <v>262</v>
      </c>
      <c r="C134" s="9" t="s">
        <v>46</v>
      </c>
      <c r="D134" s="9" t="s">
        <v>47</v>
      </c>
      <c r="E134" s="9" t="s">
        <v>259</v>
      </c>
      <c r="F134" s="10" t="s">
        <v>150</v>
      </c>
      <c r="G134" s="10">
        <f t="shared" si="17"/>
        <v>31.46</v>
      </c>
      <c r="H134" s="12">
        <v>81.28</v>
      </c>
      <c r="I134" s="12">
        <f t="shared" si="15"/>
        <v>48.768</v>
      </c>
      <c r="J134" s="12">
        <f t="shared" si="16"/>
        <v>80.228</v>
      </c>
    </row>
    <row r="135" s="2" customFormat="1" ht="24" customHeight="1" spans="1:10">
      <c r="A135" s="11">
        <v>132</v>
      </c>
      <c r="B135" s="9" t="s">
        <v>263</v>
      </c>
      <c r="C135" s="9" t="s">
        <v>46</v>
      </c>
      <c r="D135" s="9" t="s">
        <v>47</v>
      </c>
      <c r="E135" s="9" t="s">
        <v>259</v>
      </c>
      <c r="F135" s="10" t="s">
        <v>264</v>
      </c>
      <c r="G135" s="10">
        <f t="shared" si="17"/>
        <v>30.42</v>
      </c>
      <c r="H135" s="12">
        <v>82.1</v>
      </c>
      <c r="I135" s="12">
        <f t="shared" si="15"/>
        <v>49.26</v>
      </c>
      <c r="J135" s="12">
        <f t="shared" si="16"/>
        <v>79.68</v>
      </c>
    </row>
    <row r="136" s="2" customFormat="1" ht="24" customHeight="1" spans="1:10">
      <c r="A136" s="11">
        <v>133</v>
      </c>
      <c r="B136" s="9" t="s">
        <v>265</v>
      </c>
      <c r="C136" s="9" t="s">
        <v>46</v>
      </c>
      <c r="D136" s="9" t="s">
        <v>47</v>
      </c>
      <c r="E136" s="9" t="s">
        <v>259</v>
      </c>
      <c r="F136" s="10" t="s">
        <v>74</v>
      </c>
      <c r="G136" s="10">
        <f t="shared" si="17"/>
        <v>28.74</v>
      </c>
      <c r="H136" s="12">
        <v>82</v>
      </c>
      <c r="I136" s="12">
        <f t="shared" si="15"/>
        <v>49.2</v>
      </c>
      <c r="J136" s="12">
        <f t="shared" si="16"/>
        <v>77.94</v>
      </c>
    </row>
    <row r="137" s="2" customFormat="1" ht="24" customHeight="1" spans="1:10">
      <c r="A137" s="11">
        <v>134</v>
      </c>
      <c r="B137" s="9" t="s">
        <v>266</v>
      </c>
      <c r="C137" s="9" t="s">
        <v>46</v>
      </c>
      <c r="D137" s="9" t="s">
        <v>47</v>
      </c>
      <c r="E137" s="9" t="s">
        <v>259</v>
      </c>
      <c r="F137" s="10" t="s">
        <v>267</v>
      </c>
      <c r="G137" s="10">
        <f t="shared" si="17"/>
        <v>29.62</v>
      </c>
      <c r="H137" s="12">
        <v>78.94</v>
      </c>
      <c r="I137" s="12">
        <f t="shared" si="15"/>
        <v>47.364</v>
      </c>
      <c r="J137" s="12">
        <f t="shared" si="16"/>
        <v>76.984</v>
      </c>
    </row>
    <row r="138" s="2" customFormat="1" ht="24" customHeight="1" spans="1:10">
      <c r="A138" s="11">
        <v>135</v>
      </c>
      <c r="B138" s="9" t="s">
        <v>268</v>
      </c>
      <c r="C138" s="9" t="s">
        <v>46</v>
      </c>
      <c r="D138" s="9" t="s">
        <v>47</v>
      </c>
      <c r="E138" s="9" t="s">
        <v>259</v>
      </c>
      <c r="F138" s="10" t="s">
        <v>224</v>
      </c>
      <c r="G138" s="10">
        <f t="shared" si="17"/>
        <v>27</v>
      </c>
      <c r="H138" s="12">
        <v>82.72</v>
      </c>
      <c r="I138" s="12">
        <f t="shared" si="15"/>
        <v>49.632</v>
      </c>
      <c r="J138" s="12">
        <f t="shared" si="16"/>
        <v>76.632</v>
      </c>
    </row>
    <row r="139" s="2" customFormat="1" ht="24" customHeight="1" spans="1:10">
      <c r="A139" s="11">
        <v>136</v>
      </c>
      <c r="B139" s="9" t="s">
        <v>269</v>
      </c>
      <c r="C139" s="9" t="s">
        <v>46</v>
      </c>
      <c r="D139" s="9" t="s">
        <v>47</v>
      </c>
      <c r="E139" s="9" t="s">
        <v>259</v>
      </c>
      <c r="F139" s="10" t="s">
        <v>270</v>
      </c>
      <c r="G139" s="10">
        <f t="shared" si="17"/>
        <v>26.42</v>
      </c>
      <c r="H139" s="12">
        <v>83.33</v>
      </c>
      <c r="I139" s="12">
        <f t="shared" si="15"/>
        <v>49.998</v>
      </c>
      <c r="J139" s="12">
        <f t="shared" si="16"/>
        <v>76.418</v>
      </c>
    </row>
    <row r="140" s="2" customFormat="1" ht="24" customHeight="1" spans="1:10">
      <c r="A140" s="11">
        <v>137</v>
      </c>
      <c r="B140" s="9" t="s">
        <v>271</v>
      </c>
      <c r="C140" s="9" t="s">
        <v>46</v>
      </c>
      <c r="D140" s="9" t="s">
        <v>47</v>
      </c>
      <c r="E140" s="9" t="s">
        <v>259</v>
      </c>
      <c r="F140" s="10" t="s">
        <v>234</v>
      </c>
      <c r="G140" s="10">
        <f t="shared" si="17"/>
        <v>28.1</v>
      </c>
      <c r="H140" s="12">
        <v>77.8</v>
      </c>
      <c r="I140" s="12">
        <f t="shared" si="15"/>
        <v>46.68</v>
      </c>
      <c r="J140" s="12">
        <f t="shared" si="16"/>
        <v>74.78</v>
      </c>
    </row>
    <row r="141" s="2" customFormat="1" ht="24" customHeight="1" spans="1:10">
      <c r="A141" s="11">
        <v>138</v>
      </c>
      <c r="B141" s="9" t="s">
        <v>272</v>
      </c>
      <c r="C141" s="9" t="s">
        <v>13</v>
      </c>
      <c r="D141" s="9" t="s">
        <v>47</v>
      </c>
      <c r="E141" s="9" t="s">
        <v>273</v>
      </c>
      <c r="F141" s="10" t="s">
        <v>274</v>
      </c>
      <c r="G141" s="10">
        <f t="shared" si="17"/>
        <v>30.4</v>
      </c>
      <c r="H141" s="12">
        <v>83.28</v>
      </c>
      <c r="I141" s="12">
        <f t="shared" si="15"/>
        <v>49.968</v>
      </c>
      <c r="J141" s="12">
        <f t="shared" si="16"/>
        <v>80.368</v>
      </c>
    </row>
    <row r="142" s="2" customFormat="1" ht="24" customHeight="1" spans="1:10">
      <c r="A142" s="11">
        <v>139</v>
      </c>
      <c r="B142" s="9" t="s">
        <v>275</v>
      </c>
      <c r="C142" s="9" t="s">
        <v>13</v>
      </c>
      <c r="D142" s="9" t="s">
        <v>47</v>
      </c>
      <c r="E142" s="9" t="s">
        <v>273</v>
      </c>
      <c r="F142" s="10" t="s">
        <v>276</v>
      </c>
      <c r="G142" s="10">
        <f t="shared" si="17"/>
        <v>31.1</v>
      </c>
      <c r="H142" s="12">
        <v>81.14</v>
      </c>
      <c r="I142" s="12">
        <f t="shared" si="15"/>
        <v>48.684</v>
      </c>
      <c r="J142" s="12">
        <f t="shared" si="16"/>
        <v>79.784</v>
      </c>
    </row>
    <row r="143" s="2" customFormat="1" ht="24" customHeight="1" spans="1:10">
      <c r="A143" s="11">
        <v>140</v>
      </c>
      <c r="B143" s="9" t="s">
        <v>277</v>
      </c>
      <c r="C143" s="9" t="s">
        <v>13</v>
      </c>
      <c r="D143" s="9" t="s">
        <v>47</v>
      </c>
      <c r="E143" s="9" t="s">
        <v>273</v>
      </c>
      <c r="F143" s="10" t="s">
        <v>278</v>
      </c>
      <c r="G143" s="10">
        <f t="shared" si="17"/>
        <v>30.78</v>
      </c>
      <c r="H143" s="12" t="s">
        <v>44</v>
      </c>
      <c r="I143" s="12" t="s">
        <v>44</v>
      </c>
      <c r="J143" s="12" t="s">
        <v>44</v>
      </c>
    </row>
    <row r="144" s="2" customFormat="1" ht="24" customHeight="1" spans="1:10">
      <c r="A144" s="11">
        <v>141</v>
      </c>
      <c r="B144" s="9" t="s">
        <v>279</v>
      </c>
      <c r="C144" s="9" t="s">
        <v>13</v>
      </c>
      <c r="D144" s="9" t="s">
        <v>47</v>
      </c>
      <c r="E144" s="9" t="s">
        <v>238</v>
      </c>
      <c r="F144" s="10" t="s">
        <v>280</v>
      </c>
      <c r="G144" s="10">
        <f t="shared" si="17"/>
        <v>32.08</v>
      </c>
      <c r="H144" s="12">
        <v>84.74</v>
      </c>
      <c r="I144" s="12">
        <f t="shared" ref="I144:I152" si="18">H144*0.6</f>
        <v>50.844</v>
      </c>
      <c r="J144" s="12">
        <f t="shared" ref="J144:J152" si="19">G144+I144</f>
        <v>82.924</v>
      </c>
    </row>
    <row r="145" s="2" customFormat="1" ht="24" customHeight="1" spans="1:10">
      <c r="A145" s="11">
        <v>142</v>
      </c>
      <c r="B145" s="9" t="s">
        <v>281</v>
      </c>
      <c r="C145" s="9" t="s">
        <v>13</v>
      </c>
      <c r="D145" s="9" t="s">
        <v>47</v>
      </c>
      <c r="E145" s="9" t="s">
        <v>238</v>
      </c>
      <c r="F145" s="10" t="s">
        <v>282</v>
      </c>
      <c r="G145" s="10">
        <f t="shared" si="17"/>
        <v>30.74</v>
      </c>
      <c r="H145" s="12">
        <v>83.04</v>
      </c>
      <c r="I145" s="12">
        <f t="shared" si="18"/>
        <v>49.824</v>
      </c>
      <c r="J145" s="12">
        <f t="shared" si="19"/>
        <v>80.564</v>
      </c>
    </row>
    <row r="146" s="2" customFormat="1" ht="24" customHeight="1" spans="1:10">
      <c r="A146" s="11">
        <v>143</v>
      </c>
      <c r="B146" s="9" t="s">
        <v>283</v>
      </c>
      <c r="C146" s="9" t="s">
        <v>13</v>
      </c>
      <c r="D146" s="9" t="s">
        <v>47</v>
      </c>
      <c r="E146" s="9" t="s">
        <v>238</v>
      </c>
      <c r="F146" s="10" t="s">
        <v>284</v>
      </c>
      <c r="G146" s="10">
        <f t="shared" si="17"/>
        <v>27.96</v>
      </c>
      <c r="H146" s="12">
        <v>83.35</v>
      </c>
      <c r="I146" s="12">
        <f t="shared" si="18"/>
        <v>50.01</v>
      </c>
      <c r="J146" s="12">
        <f t="shared" si="19"/>
        <v>77.97</v>
      </c>
    </row>
    <row r="147" s="2" customFormat="1" ht="24" customHeight="1" spans="1:10">
      <c r="A147" s="11">
        <v>144</v>
      </c>
      <c r="B147" s="9" t="s">
        <v>285</v>
      </c>
      <c r="C147" s="9" t="s">
        <v>13</v>
      </c>
      <c r="D147" s="9" t="s">
        <v>47</v>
      </c>
      <c r="E147" s="9" t="s">
        <v>238</v>
      </c>
      <c r="F147" s="10" t="s">
        <v>246</v>
      </c>
      <c r="G147" s="10">
        <f t="shared" si="17"/>
        <v>29.96</v>
      </c>
      <c r="H147" s="12">
        <v>80</v>
      </c>
      <c r="I147" s="12">
        <f t="shared" si="18"/>
        <v>48</v>
      </c>
      <c r="J147" s="12">
        <f t="shared" si="19"/>
        <v>77.96</v>
      </c>
    </row>
    <row r="148" s="2" customFormat="1" ht="24" customHeight="1" spans="1:10">
      <c r="A148" s="11">
        <v>145</v>
      </c>
      <c r="B148" s="9" t="s">
        <v>286</v>
      </c>
      <c r="C148" s="9" t="s">
        <v>13</v>
      </c>
      <c r="D148" s="9" t="s">
        <v>47</v>
      </c>
      <c r="E148" s="9" t="s">
        <v>238</v>
      </c>
      <c r="F148" s="10" t="s">
        <v>287</v>
      </c>
      <c r="G148" s="10">
        <f t="shared" si="17"/>
        <v>26.32</v>
      </c>
      <c r="H148" s="12">
        <v>83.82</v>
      </c>
      <c r="I148" s="12">
        <f t="shared" si="18"/>
        <v>50.292</v>
      </c>
      <c r="J148" s="12">
        <f t="shared" si="19"/>
        <v>76.612</v>
      </c>
    </row>
    <row r="149" s="2" customFormat="1" ht="24" customHeight="1" spans="1:10">
      <c r="A149" s="11">
        <v>146</v>
      </c>
      <c r="B149" s="9" t="s">
        <v>288</v>
      </c>
      <c r="C149" s="9" t="s">
        <v>13</v>
      </c>
      <c r="D149" s="9" t="s">
        <v>47</v>
      </c>
      <c r="E149" s="9" t="s">
        <v>238</v>
      </c>
      <c r="F149" s="10" t="s">
        <v>289</v>
      </c>
      <c r="G149" s="10">
        <f t="shared" si="17"/>
        <v>25.76</v>
      </c>
      <c r="H149" s="12">
        <v>80.76</v>
      </c>
      <c r="I149" s="12">
        <f t="shared" si="18"/>
        <v>48.456</v>
      </c>
      <c r="J149" s="12">
        <f t="shared" si="19"/>
        <v>74.216</v>
      </c>
    </row>
    <row r="150" s="2" customFormat="1" ht="24" customHeight="1" spans="1:10">
      <c r="A150" s="11">
        <v>147</v>
      </c>
      <c r="B150" s="9" t="s">
        <v>290</v>
      </c>
      <c r="C150" s="9" t="s">
        <v>13</v>
      </c>
      <c r="D150" s="9" t="s">
        <v>47</v>
      </c>
      <c r="E150" s="9" t="s">
        <v>250</v>
      </c>
      <c r="F150" s="10" t="s">
        <v>291</v>
      </c>
      <c r="G150" s="10">
        <f t="shared" si="17"/>
        <v>32.24</v>
      </c>
      <c r="H150" s="12">
        <v>83.44</v>
      </c>
      <c r="I150" s="12">
        <f t="shared" si="18"/>
        <v>50.064</v>
      </c>
      <c r="J150" s="12">
        <f t="shared" si="19"/>
        <v>82.304</v>
      </c>
    </row>
    <row r="151" s="2" customFormat="1" ht="24" customHeight="1" spans="1:10">
      <c r="A151" s="11">
        <v>148</v>
      </c>
      <c r="B151" s="9" t="s">
        <v>292</v>
      </c>
      <c r="C151" s="9" t="s">
        <v>13</v>
      </c>
      <c r="D151" s="9" t="s">
        <v>47</v>
      </c>
      <c r="E151" s="9" t="s">
        <v>250</v>
      </c>
      <c r="F151" s="10" t="s">
        <v>158</v>
      </c>
      <c r="G151" s="10">
        <f t="shared" si="17"/>
        <v>31.26</v>
      </c>
      <c r="H151" s="12">
        <v>82.62</v>
      </c>
      <c r="I151" s="12">
        <f t="shared" si="18"/>
        <v>49.572</v>
      </c>
      <c r="J151" s="12">
        <f t="shared" si="19"/>
        <v>80.832</v>
      </c>
    </row>
    <row r="152" s="2" customFormat="1" ht="24" customHeight="1" spans="1:10">
      <c r="A152" s="11">
        <v>149</v>
      </c>
      <c r="B152" s="9" t="s">
        <v>293</v>
      </c>
      <c r="C152" s="9" t="s">
        <v>13</v>
      </c>
      <c r="D152" s="9" t="s">
        <v>47</v>
      </c>
      <c r="E152" s="9" t="s">
        <v>250</v>
      </c>
      <c r="F152" s="10" t="s">
        <v>294</v>
      </c>
      <c r="G152" s="10">
        <f t="shared" si="17"/>
        <v>31.52</v>
      </c>
      <c r="H152" s="12">
        <v>81.82</v>
      </c>
      <c r="I152" s="12">
        <f t="shared" si="18"/>
        <v>49.092</v>
      </c>
      <c r="J152" s="12">
        <f t="shared" si="19"/>
        <v>80.612</v>
      </c>
    </row>
    <row r="153" s="3" customFormat="1" ht="24" customHeight="1" spans="1:10">
      <c r="A153" s="4"/>
      <c r="B153" s="4"/>
      <c r="F153" s="5"/>
      <c r="G153" s="5"/>
      <c r="H153" s="6"/>
      <c r="I153" s="6"/>
      <c r="J153" s="6"/>
    </row>
    <row r="154" s="3" customFormat="1" ht="24" customHeight="1" spans="1:10">
      <c r="A154" s="4"/>
      <c r="B154" s="4"/>
      <c r="F154" s="5"/>
      <c r="G154" s="5"/>
      <c r="H154" s="6"/>
      <c r="I154" s="6"/>
      <c r="J154" s="6"/>
    </row>
  </sheetData>
  <sortState ref="A112:Q143">
    <sortCondition ref="D112:D143"/>
    <sortCondition ref="E112:E143"/>
    <sortCondition ref="J112:J143" descending="1"/>
  </sortState>
  <mergeCells count="1">
    <mergeCell ref="A2:J2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xiaoli</cp:lastModifiedBy>
  <dcterms:created xsi:type="dcterms:W3CDTF">2024-06-01T09:52:00Z</dcterms:created>
  <dcterms:modified xsi:type="dcterms:W3CDTF">2024-07-01T01:39:43Z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3FF07E3233E64D0BBC75C13699420BF3_13</vt:lpwstr>
  </property>
  <property fmtid="{D5CDD505-2E9C-101B-9397-08002B2CF9AE}" pid="3" name="KSOProductBuildVer">
    <vt:lpwstr>2052-12.1.0.16929</vt:lpwstr>
  </property>
</Properties>
</file>