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<sst xmlns="http://schemas.openxmlformats.org/spreadsheetml/2006/main" count="190" uniqueCount="132">
  <si>
    <t>湖北省农业事业发展中心直属事业单位2024年公开招聘工作人员总成绩</t>
  </si>
  <si>
    <t>准考证号
（报名序号）</t>
  </si>
  <si>
    <t>姓名</t>
  </si>
  <si>
    <t>性别</t>
  </si>
  <si>
    <t>招聘单位</t>
  </si>
  <si>
    <t>招聘计划</t>
  </si>
  <si>
    <t>面试入围比例</t>
  </si>
  <si>
    <t>招聘岗位代码</t>
  </si>
  <si>
    <t>职业能力倾向测验</t>
  </si>
  <si>
    <t>综合应用能力</t>
  </si>
  <si>
    <t>笔试卷面总成绩</t>
  </si>
  <si>
    <t>加分项</t>
  </si>
  <si>
    <t>笔试折算成绩</t>
  </si>
  <si>
    <t>面试成绩</t>
  </si>
  <si>
    <t>考生总成绩</t>
  </si>
  <si>
    <t>岗位排名</t>
  </si>
  <si>
    <t>3142300211126</t>
  </si>
  <si>
    <t>张丹</t>
  </si>
  <si>
    <t>女</t>
  </si>
  <si>
    <t>湖北省畜牧技术推广总站</t>
  </si>
  <si>
    <t>1:3</t>
  </si>
  <si>
    <t>42000103602224001</t>
  </si>
  <si>
    <t>3142300209214</t>
  </si>
  <si>
    <t>毛子鹏</t>
  </si>
  <si>
    <t>男</t>
  </si>
  <si>
    <t>3142300210602</t>
  </si>
  <si>
    <t>周阳</t>
  </si>
  <si>
    <t>3142300208624</t>
  </si>
  <si>
    <t>操文杰</t>
  </si>
  <si>
    <t>湖北省水产技术推广总站（湖北省水产良种引进繁育中心）</t>
  </si>
  <si>
    <t>1:5</t>
  </si>
  <si>
    <t>42000103602524001</t>
  </si>
  <si>
    <t>3142300208715</t>
  </si>
  <si>
    <t>孙坤</t>
  </si>
  <si>
    <t>3142300208923</t>
  </si>
  <si>
    <t>何国玉</t>
  </si>
  <si>
    <t>3142300211317</t>
  </si>
  <si>
    <t>胡子俊</t>
  </si>
  <si>
    <t>3142300210518</t>
  </si>
  <si>
    <t>韩磊</t>
  </si>
  <si>
    <t>2142300317721</t>
  </si>
  <si>
    <t>杨雨蓉</t>
  </si>
  <si>
    <t>湖北省水产科学研究所</t>
  </si>
  <si>
    <t>42000103602624001</t>
  </si>
  <si>
    <t>2142300313110</t>
  </si>
  <si>
    <t>刘梦蕾</t>
  </si>
  <si>
    <t>2142300315901</t>
  </si>
  <si>
    <t>陈仙儒</t>
  </si>
  <si>
    <t>3142300208830</t>
  </si>
  <si>
    <t>成亚捷</t>
  </si>
  <si>
    <t>42000103602624002</t>
  </si>
  <si>
    <t>3142300210104</t>
  </si>
  <si>
    <t>李英鑫</t>
  </si>
  <si>
    <t>3142300212012</t>
  </si>
  <si>
    <t>代阳辉</t>
  </si>
  <si>
    <t>3142300209907</t>
  </si>
  <si>
    <t>向坤</t>
  </si>
  <si>
    <t>3142300209328</t>
  </si>
  <si>
    <t>陈稳</t>
  </si>
  <si>
    <t>3142300210112</t>
  </si>
  <si>
    <t>余春明</t>
  </si>
  <si>
    <t>3142300209025</t>
  </si>
  <si>
    <t>梅钰</t>
  </si>
  <si>
    <t>3142300212021</t>
  </si>
  <si>
    <t>韩晓</t>
  </si>
  <si>
    <t>3142300210126</t>
  </si>
  <si>
    <t>刘政军</t>
  </si>
  <si>
    <t>3142300210618</t>
  </si>
  <si>
    <t>王黎</t>
  </si>
  <si>
    <t>湖北省畜禽育种中心</t>
  </si>
  <si>
    <t>42000103603624001</t>
  </si>
  <si>
    <t>3142300208809</t>
  </si>
  <si>
    <t>王湘阳</t>
  </si>
  <si>
    <t>3142300209211</t>
  </si>
  <si>
    <t>甄吉福</t>
  </si>
  <si>
    <t>42000103603624002</t>
  </si>
  <si>
    <t>3142300211230</t>
  </si>
  <si>
    <t>姚池蓓</t>
  </si>
  <si>
    <t>3142300211808</t>
  </si>
  <si>
    <t>范海啸</t>
  </si>
  <si>
    <t>1142301209323</t>
  </si>
  <si>
    <t>张珍</t>
  </si>
  <si>
    <t>42000103603624003</t>
  </si>
  <si>
    <t>1142301211821</t>
  </si>
  <si>
    <t>何雨欣</t>
  </si>
  <si>
    <t>1142301212921</t>
  </si>
  <si>
    <t>曹美容</t>
  </si>
  <si>
    <t>3142300211720</t>
  </si>
  <si>
    <t>邢潜龙</t>
  </si>
  <si>
    <t>湖北省动物疫病预防控制中心</t>
  </si>
  <si>
    <t>42000103602124001</t>
  </si>
  <si>
    <t>3142300210619</t>
  </si>
  <si>
    <t>史聪聪</t>
  </si>
  <si>
    <t>3142300210325</t>
  </si>
  <si>
    <t>李红苇</t>
  </si>
  <si>
    <t>70142000103602124002000002</t>
  </si>
  <si>
    <t xml:space="preserve">樊杰 </t>
  </si>
  <si>
    <t>按照不低于1:2全部进入面试</t>
  </si>
  <si>
    <t>42000103602124002</t>
  </si>
  <si>
    <t>免笔试</t>
  </si>
  <si>
    <t>70142000103602124002000034</t>
  </si>
  <si>
    <t>高清霞</t>
  </si>
  <si>
    <t>70142000103602124002000024</t>
  </si>
  <si>
    <t>张秋红</t>
  </si>
  <si>
    <t>70142000103602124002000010</t>
  </si>
  <si>
    <t>阮胜男</t>
  </si>
  <si>
    <t>70142000103602124002000038</t>
  </si>
  <si>
    <t>李秦瑾</t>
  </si>
  <si>
    <t>70142000103602124002000037</t>
  </si>
  <si>
    <t>王子健</t>
  </si>
  <si>
    <t>70142000103602124002000031</t>
  </si>
  <si>
    <t>彭永崇</t>
  </si>
  <si>
    <t>70142000103602124002000012</t>
  </si>
  <si>
    <t>呙会会</t>
  </si>
  <si>
    <t>70142000103602124002000008</t>
  </si>
  <si>
    <t>王雅婷</t>
  </si>
  <si>
    <t>70142000103602124002000028</t>
  </si>
  <si>
    <t>王珂</t>
  </si>
  <si>
    <t>70142000103602124002000036</t>
  </si>
  <si>
    <t>邱秀秀</t>
  </si>
  <si>
    <t>70142000103602124002000014</t>
  </si>
  <si>
    <t>袁为锋</t>
  </si>
  <si>
    <t>弃考</t>
  </si>
  <si>
    <t>70142000103602124002000017</t>
  </si>
  <si>
    <t>张阳</t>
  </si>
  <si>
    <t>缺考</t>
  </si>
  <si>
    <t>70142000103602124002000022</t>
  </si>
  <si>
    <t>张文静</t>
  </si>
  <si>
    <t>70142000103602124002000025</t>
  </si>
  <si>
    <t>南沙</t>
  </si>
  <si>
    <t>70142000103602124002000029</t>
  </si>
  <si>
    <t>黄永芳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</si>
</sst>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00"/>
    <numFmt numFmtId="178" formatCode="0.00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7" fillId="0" borderId="0" applyNumberFormat="false" applyFont="false" applyFill="false" applyBorder="false" applyAlignment="false" applyProtection="false"/>
    <xf numFmtId="0" fontId="19" fillId="0" borderId="0"/>
    <xf numFmtId="0" fontId="17" fillId="0" borderId="0" applyNumberFormat="false" applyFont="false" applyFill="false" applyBorder="false" applyAlignment="false" applyProtection="false"/>
    <xf numFmtId="0" fontId="17" fillId="0" borderId="0" applyNumberFormat="false" applyFont="false" applyFill="false" applyBorder="false" applyAlignment="false" applyProtection="false"/>
    <xf numFmtId="0" fontId="9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21" borderId="13" applyNumberFormat="false" applyAlignment="false" applyProtection="false">
      <alignment vertical="center"/>
    </xf>
    <xf numFmtId="0" fontId="22" fillId="18" borderId="12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0" borderId="0" applyNumberFormat="false" applyFont="false" applyFill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/>
    <xf numFmtId="0" fontId="8" fillId="19" borderId="0" applyNumberFormat="false" applyBorder="false" applyAlignment="false" applyProtection="false">
      <alignment vertical="center"/>
    </xf>
    <xf numFmtId="0" fontId="0" fillId="29" borderId="15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8" fillId="21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5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21" applyNumberFormat="true" applyFont="true" applyFill="true" applyBorder="true" applyAlignment="true" applyProtection="true">
      <alignment horizontal="center" vertical="center" wrapText="true"/>
    </xf>
    <xf numFmtId="0" fontId="2" fillId="0" borderId="1" xfId="4" applyNumberFormat="true" applyFont="true" applyFill="true" applyBorder="true" applyAlignment="true" applyProtection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2" fillId="0" borderId="1" xfId="1" applyNumberFormat="true" applyFont="true" applyFill="true" applyBorder="true" applyAlignment="true" applyProtection="true">
      <alignment horizontal="center" vertical="center" wrapText="true"/>
    </xf>
    <xf numFmtId="1" fontId="0" fillId="0" borderId="1" xfId="0" applyNumberForma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" fontId="0" fillId="0" borderId="2" xfId="0" applyNumberFormat="true" applyFill="true" applyBorder="true" applyAlignment="true">
      <alignment horizontal="center" vertical="center" wrapText="true"/>
    </xf>
    <xf numFmtId="1" fontId="0" fillId="0" borderId="3" xfId="0" applyNumberFormat="true" applyFill="true" applyBorder="true" applyAlignment="true">
      <alignment horizontal="center" vertical="center" wrapText="true"/>
    </xf>
    <xf numFmtId="1" fontId="0" fillId="0" borderId="4" xfId="0" applyNumberForma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" fontId="0" fillId="0" borderId="1" xfId="0" applyNumberForma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33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Fill="true" applyBorder="true" applyAlignment="true">
      <alignment horizontal="center" vertical="center"/>
    </xf>
    <xf numFmtId="49" fontId="0" fillId="0" borderId="2" xfId="0" applyNumberFormat="true" applyFill="true" applyBorder="true" applyAlignment="true">
      <alignment horizontal="center" vertical="center" wrapText="true"/>
    </xf>
    <xf numFmtId="2" fontId="0" fillId="0" borderId="1" xfId="0" applyNumberFormat="true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/>
    </xf>
    <xf numFmtId="49" fontId="0" fillId="0" borderId="3" xfId="0" applyNumberFormat="true" applyFill="true" applyBorder="true" applyAlignment="true">
      <alignment horizontal="center" vertical="center" wrapText="true"/>
    </xf>
    <xf numFmtId="49" fontId="0" fillId="0" borderId="4" xfId="0" applyNumberFormat="true" applyFill="true" applyBorder="true" applyAlignment="true">
      <alignment horizontal="center" vertical="center"/>
    </xf>
    <xf numFmtId="49" fontId="0" fillId="0" borderId="4" xfId="0" applyNumberFormat="true" applyFill="true" applyBorder="true" applyAlignment="true">
      <alignment horizontal="center" vertical="center" wrapText="true"/>
    </xf>
    <xf numFmtId="49" fontId="0" fillId="0" borderId="3" xfId="0" applyNumberFormat="true" applyFont="true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2" fontId="0" fillId="0" borderId="1" xfId="0" applyNumberFormat="true" applyBorder="true" applyAlignment="true">
      <alignment horizontal="center" vertical="center" wrapText="true"/>
    </xf>
    <xf numFmtId="2" fontId="0" fillId="0" borderId="1" xfId="0" applyNumberFormat="true" applyFill="true" applyBorder="true" applyAlignment="true">
      <alignment horizontal="center" vertical="center"/>
    </xf>
    <xf numFmtId="2" fontId="0" fillId="0" borderId="2" xfId="0" applyNumberFormat="true" applyFill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0" fillId="0" borderId="1" xfId="0" applyNumberFormat="true" applyFill="true" applyBorder="true" applyAlignment="true">
      <alignment horizontal="center" vertical="center" wrapText="true"/>
    </xf>
    <xf numFmtId="177" fontId="0" fillId="0" borderId="1" xfId="0" applyNumberFormat="true" applyBorder="true" applyAlignment="true">
      <alignment horizontal="center" vertical="center" wrapText="true"/>
    </xf>
    <xf numFmtId="178" fontId="0" fillId="0" borderId="1" xfId="0" applyNumberForma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178" fontId="0" fillId="0" borderId="2" xfId="0" applyNumberForma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 wrapText="true"/>
    </xf>
  </cellXfs>
  <cellStyles count="55">
    <cellStyle name="常规" xfId="0" builtinId="0"/>
    <cellStyle name="常规 6" xfId="1"/>
    <cellStyle name="常规 21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常规 8" xfId="33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workbookViewId="0">
      <selection activeCell="R34" sqref="R34"/>
    </sheetView>
  </sheetViews>
  <sheetFormatPr defaultColWidth="9" defaultRowHeight="13.5"/>
  <cols>
    <col min="1" max="1" width="14.8333333333333" customWidth="true"/>
    <col min="2" max="2" width="8.625" customWidth="true"/>
    <col min="3" max="3" width="3.75" customWidth="true"/>
    <col min="4" max="4" width="16.7416666666667" style="2" customWidth="true"/>
    <col min="5" max="5" width="5.75" customWidth="true"/>
    <col min="6" max="6" width="8.86666666666667" customWidth="true"/>
    <col min="7" max="7" width="18.3416666666667" customWidth="true"/>
    <col min="11" max="11" width="6.98333333333333" customWidth="true"/>
    <col min="12" max="12" width="8.96666666666667" customWidth="true"/>
    <col min="13" max="13" width="6.29166666666667" customWidth="true"/>
    <col min="14" max="14" width="7.13333333333333" customWidth="true"/>
    <col min="15" max="15" width="5.875" customWidth="true"/>
  </cols>
  <sheetData>
    <row r="1" ht="40" customHeight="true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true" ht="30" customHeight="true" spans="1:1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25" t="s">
        <v>6</v>
      </c>
      <c r="G2" s="7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41" t="s">
        <v>12</v>
      </c>
      <c r="M2" s="48" t="s">
        <v>13</v>
      </c>
      <c r="N2" s="48" t="s">
        <v>14</v>
      </c>
      <c r="O2" s="48" t="s">
        <v>15</v>
      </c>
    </row>
    <row r="3" s="1" customFormat="true" ht="24" customHeight="true" spans="1:15">
      <c r="A3" s="8" t="s">
        <v>16</v>
      </c>
      <c r="B3" s="8" t="s">
        <v>17</v>
      </c>
      <c r="C3" s="9" t="s">
        <v>18</v>
      </c>
      <c r="D3" s="10" t="s">
        <v>19</v>
      </c>
      <c r="E3" s="10">
        <v>1</v>
      </c>
      <c r="F3" s="27" t="s">
        <v>20</v>
      </c>
      <c r="G3" s="28" t="s">
        <v>21</v>
      </c>
      <c r="H3" s="29">
        <v>109</v>
      </c>
      <c r="I3" s="29">
        <v>90.5</v>
      </c>
      <c r="J3" s="29">
        <v>199.5</v>
      </c>
      <c r="K3" s="13"/>
      <c r="L3" s="42">
        <v>66.5</v>
      </c>
      <c r="M3" s="49">
        <v>82.4</v>
      </c>
      <c r="N3" s="50">
        <f>L3*0.4+M3*0.6</f>
        <v>76.04</v>
      </c>
      <c r="O3" s="15">
        <v>1</v>
      </c>
    </row>
    <row r="4" s="1" customFormat="true" ht="24" customHeight="true" spans="1:15">
      <c r="A4" s="8" t="s">
        <v>22</v>
      </c>
      <c r="B4" s="8" t="s">
        <v>23</v>
      </c>
      <c r="C4" s="9" t="s">
        <v>24</v>
      </c>
      <c r="D4" s="11"/>
      <c r="E4" s="11"/>
      <c r="F4" s="30"/>
      <c r="G4" s="31"/>
      <c r="H4" s="29">
        <v>112</v>
      </c>
      <c r="I4" s="29">
        <v>82.5</v>
      </c>
      <c r="J4" s="29">
        <v>194.5</v>
      </c>
      <c r="K4" s="13"/>
      <c r="L4" s="42">
        <v>64.8333333333333</v>
      </c>
      <c r="M4" s="49">
        <v>82.9</v>
      </c>
      <c r="N4" s="50">
        <f t="shared" ref="N4:N33" si="0">L4*0.4+M4*0.6</f>
        <v>75.6733333333333</v>
      </c>
      <c r="O4" s="15">
        <v>2</v>
      </c>
    </row>
    <row r="5" s="1" customFormat="true" ht="24" customHeight="true" spans="1:15">
      <c r="A5" s="8" t="s">
        <v>25</v>
      </c>
      <c r="B5" s="8" t="s">
        <v>26</v>
      </c>
      <c r="C5" s="9" t="s">
        <v>18</v>
      </c>
      <c r="D5" s="12"/>
      <c r="E5" s="12"/>
      <c r="F5" s="32"/>
      <c r="G5" s="33"/>
      <c r="H5" s="29">
        <v>94.5</v>
      </c>
      <c r="I5" s="29">
        <v>93.5</v>
      </c>
      <c r="J5" s="29">
        <v>188</v>
      </c>
      <c r="K5" s="13"/>
      <c r="L5" s="42">
        <v>62.6666666666667</v>
      </c>
      <c r="M5" s="49">
        <v>79</v>
      </c>
      <c r="N5" s="50">
        <f t="shared" si="0"/>
        <v>72.4666666666667</v>
      </c>
      <c r="O5" s="15">
        <v>3</v>
      </c>
    </row>
    <row r="6" s="1" customFormat="true" ht="24" customHeight="true" spans="1:15">
      <c r="A6" s="8" t="s">
        <v>27</v>
      </c>
      <c r="B6" s="8" t="s">
        <v>28</v>
      </c>
      <c r="C6" s="13" t="s">
        <v>18</v>
      </c>
      <c r="D6" s="11" t="s">
        <v>29</v>
      </c>
      <c r="E6" s="11">
        <v>1</v>
      </c>
      <c r="F6" s="30" t="s">
        <v>30</v>
      </c>
      <c r="G6" s="31" t="s">
        <v>31</v>
      </c>
      <c r="H6" s="29">
        <v>107.5</v>
      </c>
      <c r="I6" s="29">
        <v>101</v>
      </c>
      <c r="J6" s="29">
        <v>208.5</v>
      </c>
      <c r="K6" s="13"/>
      <c r="L6" s="42">
        <v>69.5</v>
      </c>
      <c r="M6" s="49">
        <v>86.2</v>
      </c>
      <c r="N6" s="50">
        <f t="shared" si="0"/>
        <v>79.52</v>
      </c>
      <c r="O6" s="15">
        <v>1</v>
      </c>
    </row>
    <row r="7" s="1" customFormat="true" ht="24" customHeight="true" spans="1:15">
      <c r="A7" s="8" t="s">
        <v>32</v>
      </c>
      <c r="B7" s="8" t="s">
        <v>33</v>
      </c>
      <c r="C7" s="13" t="s">
        <v>24</v>
      </c>
      <c r="D7" s="11"/>
      <c r="E7" s="11"/>
      <c r="F7" s="30"/>
      <c r="G7" s="31"/>
      <c r="H7" s="29">
        <v>104</v>
      </c>
      <c r="I7" s="29">
        <v>108</v>
      </c>
      <c r="J7" s="29">
        <v>212</v>
      </c>
      <c r="K7" s="13"/>
      <c r="L7" s="42">
        <v>70.6666666666667</v>
      </c>
      <c r="M7" s="49">
        <v>81.6</v>
      </c>
      <c r="N7" s="50">
        <f t="shared" si="0"/>
        <v>77.2266666666667</v>
      </c>
      <c r="O7" s="15">
        <v>2</v>
      </c>
    </row>
    <row r="8" s="1" customFormat="true" ht="24" customHeight="true" spans="1:15">
      <c r="A8" s="8" t="s">
        <v>34</v>
      </c>
      <c r="B8" s="8" t="s">
        <v>35</v>
      </c>
      <c r="C8" s="13" t="s">
        <v>18</v>
      </c>
      <c r="D8" s="11"/>
      <c r="E8" s="11"/>
      <c r="F8" s="30"/>
      <c r="G8" s="31"/>
      <c r="H8" s="29">
        <v>101.5</v>
      </c>
      <c r="I8" s="29">
        <v>92</v>
      </c>
      <c r="J8" s="29">
        <v>193.5</v>
      </c>
      <c r="K8" s="13"/>
      <c r="L8" s="42">
        <v>64.5</v>
      </c>
      <c r="M8" s="49">
        <v>81.56</v>
      </c>
      <c r="N8" s="50">
        <f t="shared" si="0"/>
        <v>74.736</v>
      </c>
      <c r="O8" s="15">
        <v>3</v>
      </c>
    </row>
    <row r="9" s="1" customFormat="true" ht="24" customHeight="true" spans="1:15">
      <c r="A9" s="8" t="s">
        <v>36</v>
      </c>
      <c r="B9" s="8" t="s">
        <v>37</v>
      </c>
      <c r="C9" s="13" t="s">
        <v>24</v>
      </c>
      <c r="D9" s="11"/>
      <c r="E9" s="11"/>
      <c r="F9" s="30"/>
      <c r="G9" s="31"/>
      <c r="H9" s="29">
        <v>117</v>
      </c>
      <c r="I9" s="29">
        <v>71</v>
      </c>
      <c r="J9" s="29">
        <v>188</v>
      </c>
      <c r="K9" s="13"/>
      <c r="L9" s="42">
        <v>62.6666666666667</v>
      </c>
      <c r="M9" s="49">
        <v>82.2</v>
      </c>
      <c r="N9" s="50">
        <f t="shared" si="0"/>
        <v>74.3866666666667</v>
      </c>
      <c r="O9" s="15">
        <v>4</v>
      </c>
    </row>
    <row r="10" s="1" customFormat="true" ht="24" customHeight="true" spans="1:15">
      <c r="A10" s="8" t="s">
        <v>38</v>
      </c>
      <c r="B10" s="8" t="s">
        <v>39</v>
      </c>
      <c r="C10" s="13" t="s">
        <v>24</v>
      </c>
      <c r="D10" s="12"/>
      <c r="E10" s="12"/>
      <c r="F10" s="32"/>
      <c r="G10" s="33"/>
      <c r="H10" s="29">
        <v>101.5</v>
      </c>
      <c r="I10" s="29">
        <v>86</v>
      </c>
      <c r="J10" s="29">
        <v>187.5</v>
      </c>
      <c r="K10" s="13"/>
      <c r="L10" s="42">
        <v>62.5</v>
      </c>
      <c r="M10" s="49">
        <v>81.66</v>
      </c>
      <c r="N10" s="50">
        <f t="shared" si="0"/>
        <v>73.996</v>
      </c>
      <c r="O10" s="15">
        <v>5</v>
      </c>
    </row>
    <row r="11" s="1" customFormat="true" ht="24" customHeight="true" spans="1:15">
      <c r="A11" s="8" t="s">
        <v>40</v>
      </c>
      <c r="B11" s="8" t="s">
        <v>41</v>
      </c>
      <c r="C11" s="14" t="s">
        <v>18</v>
      </c>
      <c r="D11" s="11" t="s">
        <v>42</v>
      </c>
      <c r="E11" s="11">
        <v>1</v>
      </c>
      <c r="F11" s="30" t="s">
        <v>20</v>
      </c>
      <c r="G11" s="31" t="s">
        <v>43</v>
      </c>
      <c r="H11" s="29">
        <v>123</v>
      </c>
      <c r="I11" s="29">
        <v>97.5</v>
      </c>
      <c r="J11" s="29">
        <v>220.5</v>
      </c>
      <c r="K11" s="13"/>
      <c r="L11" s="42">
        <v>73.5</v>
      </c>
      <c r="M11" s="49">
        <v>84</v>
      </c>
      <c r="N11" s="50">
        <f t="shared" si="0"/>
        <v>79.8</v>
      </c>
      <c r="O11" s="15">
        <v>1</v>
      </c>
    </row>
    <row r="12" s="1" customFormat="true" ht="24" customHeight="true" spans="1:15">
      <c r="A12" s="8" t="s">
        <v>44</v>
      </c>
      <c r="B12" s="8" t="s">
        <v>45</v>
      </c>
      <c r="C12" s="14" t="s">
        <v>18</v>
      </c>
      <c r="D12" s="11"/>
      <c r="E12" s="11"/>
      <c r="F12" s="30"/>
      <c r="G12" s="31"/>
      <c r="H12" s="29">
        <v>123</v>
      </c>
      <c r="I12" s="29">
        <v>98.5</v>
      </c>
      <c r="J12" s="29">
        <v>221.5</v>
      </c>
      <c r="K12" s="13"/>
      <c r="L12" s="42">
        <v>73.8333333333333</v>
      </c>
      <c r="M12" s="49">
        <v>81.5</v>
      </c>
      <c r="N12" s="50">
        <f t="shared" si="0"/>
        <v>78.4333333333333</v>
      </c>
      <c r="O12" s="15">
        <v>2</v>
      </c>
    </row>
    <row r="13" s="1" customFormat="true" ht="24" customHeight="true" spans="1:15">
      <c r="A13" s="8" t="s">
        <v>46</v>
      </c>
      <c r="B13" s="8" t="s">
        <v>47</v>
      </c>
      <c r="C13" s="14" t="s">
        <v>18</v>
      </c>
      <c r="D13" s="12"/>
      <c r="E13" s="12"/>
      <c r="F13" s="32"/>
      <c r="G13" s="33"/>
      <c r="H13" s="29">
        <v>110</v>
      </c>
      <c r="I13" s="29">
        <v>109.5</v>
      </c>
      <c r="J13" s="29">
        <v>219.5</v>
      </c>
      <c r="K13" s="13"/>
      <c r="L13" s="42">
        <v>73.1666666666667</v>
      </c>
      <c r="M13" s="49">
        <v>81.6</v>
      </c>
      <c r="N13" s="50">
        <f t="shared" si="0"/>
        <v>78.2266666666667</v>
      </c>
      <c r="O13" s="15">
        <v>3</v>
      </c>
    </row>
    <row r="14" s="1" customFormat="true" ht="24" customHeight="true" spans="1:15">
      <c r="A14" s="15" t="s">
        <v>48</v>
      </c>
      <c r="B14" s="15" t="s">
        <v>49</v>
      </c>
      <c r="C14" s="16" t="s">
        <v>24</v>
      </c>
      <c r="D14" s="17" t="s">
        <v>42</v>
      </c>
      <c r="E14" s="17">
        <v>3</v>
      </c>
      <c r="F14" s="34" t="s">
        <v>20</v>
      </c>
      <c r="G14" s="35" t="s">
        <v>50</v>
      </c>
      <c r="H14" s="36">
        <v>126</v>
      </c>
      <c r="I14" s="36">
        <v>90</v>
      </c>
      <c r="J14" s="36">
        <v>216</v>
      </c>
      <c r="K14" s="36"/>
      <c r="L14" s="43">
        <v>72</v>
      </c>
      <c r="M14" s="50">
        <v>86.6</v>
      </c>
      <c r="N14" s="50">
        <f t="shared" si="0"/>
        <v>80.76</v>
      </c>
      <c r="O14" s="15">
        <v>1</v>
      </c>
    </row>
    <row r="15" s="1" customFormat="true" ht="24" customHeight="true" spans="1:15">
      <c r="A15" s="15" t="s">
        <v>51</v>
      </c>
      <c r="B15" s="15" t="s">
        <v>52</v>
      </c>
      <c r="C15" s="16" t="s">
        <v>24</v>
      </c>
      <c r="D15" s="17"/>
      <c r="E15" s="17"/>
      <c r="F15" s="34"/>
      <c r="G15" s="35"/>
      <c r="H15" s="36">
        <v>134</v>
      </c>
      <c r="I15" s="36">
        <v>89.5</v>
      </c>
      <c r="J15" s="36">
        <v>223.5</v>
      </c>
      <c r="K15" s="36">
        <v>5</v>
      </c>
      <c r="L15" s="43">
        <v>79.5</v>
      </c>
      <c r="M15" s="50">
        <v>81.4</v>
      </c>
      <c r="N15" s="50">
        <f t="shared" si="0"/>
        <v>80.64</v>
      </c>
      <c r="O15" s="15">
        <v>2</v>
      </c>
    </row>
    <row r="16" s="1" customFormat="true" ht="24" customHeight="true" spans="1:15">
      <c r="A16" s="15" t="s">
        <v>53</v>
      </c>
      <c r="B16" s="15" t="s">
        <v>54</v>
      </c>
      <c r="C16" s="16" t="s">
        <v>24</v>
      </c>
      <c r="D16" s="17"/>
      <c r="E16" s="17"/>
      <c r="F16" s="34"/>
      <c r="G16" s="35"/>
      <c r="H16" s="36">
        <v>108</v>
      </c>
      <c r="I16" s="36">
        <v>88</v>
      </c>
      <c r="J16" s="36">
        <v>196</v>
      </c>
      <c r="K16" s="36">
        <v>5</v>
      </c>
      <c r="L16" s="43">
        <v>70.3333333333333</v>
      </c>
      <c r="M16" s="50">
        <v>84.78</v>
      </c>
      <c r="N16" s="50">
        <f t="shared" si="0"/>
        <v>79.0013333333333</v>
      </c>
      <c r="O16" s="15">
        <v>3</v>
      </c>
    </row>
    <row r="17" s="1" customFormat="true" ht="24" customHeight="true" spans="1:15">
      <c r="A17" s="15" t="s">
        <v>55</v>
      </c>
      <c r="B17" s="15" t="s">
        <v>56</v>
      </c>
      <c r="C17" s="16" t="s">
        <v>24</v>
      </c>
      <c r="D17" s="17"/>
      <c r="E17" s="17"/>
      <c r="F17" s="34"/>
      <c r="G17" s="35"/>
      <c r="H17" s="36">
        <v>117.5</v>
      </c>
      <c r="I17" s="36">
        <v>100.5</v>
      </c>
      <c r="J17" s="36">
        <v>218</v>
      </c>
      <c r="K17" s="36">
        <v>5</v>
      </c>
      <c r="L17" s="43">
        <v>77.6666666666667</v>
      </c>
      <c r="M17" s="50">
        <v>79.6</v>
      </c>
      <c r="N17" s="50">
        <f t="shared" si="0"/>
        <v>78.8266666666667</v>
      </c>
      <c r="O17" s="15">
        <v>4</v>
      </c>
    </row>
    <row r="18" s="1" customFormat="true" ht="24" customHeight="true" spans="1:15">
      <c r="A18" s="15" t="s">
        <v>57</v>
      </c>
      <c r="B18" s="15" t="s">
        <v>58</v>
      </c>
      <c r="C18" s="16" t="s">
        <v>24</v>
      </c>
      <c r="D18" s="17"/>
      <c r="E18" s="17"/>
      <c r="F18" s="34"/>
      <c r="G18" s="35"/>
      <c r="H18" s="36">
        <v>119.5</v>
      </c>
      <c r="I18" s="36">
        <v>95</v>
      </c>
      <c r="J18" s="36">
        <v>214.5</v>
      </c>
      <c r="K18" s="36"/>
      <c r="L18" s="43">
        <v>71.5</v>
      </c>
      <c r="M18" s="50">
        <v>82.8</v>
      </c>
      <c r="N18" s="50">
        <f t="shared" si="0"/>
        <v>78.28</v>
      </c>
      <c r="O18" s="15">
        <v>5</v>
      </c>
    </row>
    <row r="19" customFormat="true" ht="24" customHeight="true" spans="1:15">
      <c r="A19" s="18" t="s">
        <v>59</v>
      </c>
      <c r="B19" s="19" t="s">
        <v>60</v>
      </c>
      <c r="C19" s="19" t="s">
        <v>24</v>
      </c>
      <c r="D19" s="17"/>
      <c r="E19" s="17"/>
      <c r="F19" s="34"/>
      <c r="G19" s="35"/>
      <c r="H19" s="37">
        <v>121</v>
      </c>
      <c r="I19" s="37">
        <v>84</v>
      </c>
      <c r="J19" s="37">
        <v>205</v>
      </c>
      <c r="K19" s="37"/>
      <c r="L19" s="44">
        <v>68.3333333333333</v>
      </c>
      <c r="M19" s="51">
        <v>84.06</v>
      </c>
      <c r="N19" s="50">
        <f t="shared" si="0"/>
        <v>77.7693333333333</v>
      </c>
      <c r="O19" s="15">
        <v>6</v>
      </c>
    </row>
    <row r="20" customFormat="true" ht="24" customHeight="true" spans="1:15">
      <c r="A20" s="18" t="s">
        <v>61</v>
      </c>
      <c r="B20" s="19" t="s">
        <v>62</v>
      </c>
      <c r="C20" s="19" t="s">
        <v>18</v>
      </c>
      <c r="D20" s="17"/>
      <c r="E20" s="17"/>
      <c r="F20" s="34"/>
      <c r="G20" s="35"/>
      <c r="H20" s="37">
        <v>126</v>
      </c>
      <c r="I20" s="37">
        <v>81</v>
      </c>
      <c r="J20" s="37">
        <v>207</v>
      </c>
      <c r="K20" s="45"/>
      <c r="L20" s="44">
        <v>69</v>
      </c>
      <c r="M20" s="51">
        <v>82.3</v>
      </c>
      <c r="N20" s="50">
        <f t="shared" si="0"/>
        <v>76.98</v>
      </c>
      <c r="O20" s="15">
        <v>7</v>
      </c>
    </row>
    <row r="21" customFormat="true" ht="24" customHeight="true" spans="1:15">
      <c r="A21" s="20" t="s">
        <v>63</v>
      </c>
      <c r="B21" s="20" t="s">
        <v>64</v>
      </c>
      <c r="C21" s="19" t="s">
        <v>18</v>
      </c>
      <c r="D21" s="17"/>
      <c r="E21" s="17"/>
      <c r="F21" s="34"/>
      <c r="G21" s="35"/>
      <c r="H21" s="37">
        <v>113.5</v>
      </c>
      <c r="I21" s="37">
        <v>91</v>
      </c>
      <c r="J21" s="37">
        <v>204.5</v>
      </c>
      <c r="K21" s="37"/>
      <c r="L21" s="44">
        <v>68.1666666666667</v>
      </c>
      <c r="M21" s="51">
        <v>80.6</v>
      </c>
      <c r="N21" s="50">
        <f t="shared" si="0"/>
        <v>75.6266666666667</v>
      </c>
      <c r="O21" s="15">
        <v>8</v>
      </c>
    </row>
    <row r="22" s="1" customFormat="true" ht="24" customHeight="true" spans="1:15">
      <c r="A22" s="15" t="s">
        <v>65</v>
      </c>
      <c r="B22" s="15" t="s">
        <v>66</v>
      </c>
      <c r="C22" s="16" t="s">
        <v>24</v>
      </c>
      <c r="D22" s="17"/>
      <c r="E22" s="17"/>
      <c r="F22" s="34"/>
      <c r="G22" s="35"/>
      <c r="H22" s="36">
        <v>103.5</v>
      </c>
      <c r="I22" s="36">
        <v>105.5</v>
      </c>
      <c r="J22" s="36">
        <v>209</v>
      </c>
      <c r="K22" s="36"/>
      <c r="L22" s="43">
        <v>69.6666666666667</v>
      </c>
      <c r="M22" s="50">
        <v>79</v>
      </c>
      <c r="N22" s="50">
        <f t="shared" si="0"/>
        <v>75.2666666666667</v>
      </c>
      <c r="O22" s="15">
        <v>9</v>
      </c>
    </row>
    <row r="23" s="1" customFormat="true" ht="24" customHeight="true" spans="1:15">
      <c r="A23" s="8" t="s">
        <v>67</v>
      </c>
      <c r="B23" s="8" t="s">
        <v>68</v>
      </c>
      <c r="C23" s="21" t="s">
        <v>18</v>
      </c>
      <c r="D23" s="10" t="s">
        <v>69</v>
      </c>
      <c r="E23" s="10">
        <v>1</v>
      </c>
      <c r="F23" s="27" t="s">
        <v>20</v>
      </c>
      <c r="G23" s="28" t="s">
        <v>70</v>
      </c>
      <c r="H23" s="29">
        <v>99</v>
      </c>
      <c r="I23" s="29">
        <v>87</v>
      </c>
      <c r="J23" s="29">
        <v>186</v>
      </c>
      <c r="K23" s="13"/>
      <c r="L23" s="42">
        <v>62</v>
      </c>
      <c r="M23" s="49">
        <v>79.2</v>
      </c>
      <c r="N23" s="50">
        <f t="shared" si="0"/>
        <v>72.32</v>
      </c>
      <c r="O23" s="15">
        <v>1</v>
      </c>
    </row>
    <row r="24" s="1" customFormat="true" ht="24" customHeight="true" spans="1:15">
      <c r="A24" s="8" t="s">
        <v>71</v>
      </c>
      <c r="B24" s="8" t="s">
        <v>72</v>
      </c>
      <c r="C24" s="21" t="s">
        <v>24</v>
      </c>
      <c r="D24" s="12"/>
      <c r="E24" s="12"/>
      <c r="F24" s="32"/>
      <c r="G24" s="33"/>
      <c r="H24" s="29">
        <v>94</v>
      </c>
      <c r="I24" s="29">
        <v>62.5</v>
      </c>
      <c r="J24" s="29">
        <v>156.5</v>
      </c>
      <c r="K24" s="13"/>
      <c r="L24" s="42">
        <v>52.1666666666667</v>
      </c>
      <c r="M24" s="49">
        <v>80.1</v>
      </c>
      <c r="N24" s="50">
        <f t="shared" si="0"/>
        <v>68.9266666666667</v>
      </c>
      <c r="O24" s="15">
        <v>2</v>
      </c>
    </row>
    <row r="25" s="1" customFormat="true" ht="24" customHeight="true" spans="1:15">
      <c r="A25" s="8" t="s">
        <v>73</v>
      </c>
      <c r="B25" s="8" t="s">
        <v>74</v>
      </c>
      <c r="C25" s="21" t="s">
        <v>24</v>
      </c>
      <c r="D25" s="10" t="s">
        <v>69</v>
      </c>
      <c r="E25" s="10">
        <v>1</v>
      </c>
      <c r="F25" s="27" t="s">
        <v>20</v>
      </c>
      <c r="G25" s="28" t="s">
        <v>75</v>
      </c>
      <c r="H25" s="29">
        <v>107.5</v>
      </c>
      <c r="I25" s="29">
        <v>92.5</v>
      </c>
      <c r="J25" s="29">
        <v>200</v>
      </c>
      <c r="K25" s="13"/>
      <c r="L25" s="42">
        <v>66.6666666666667</v>
      </c>
      <c r="M25" s="49">
        <v>77.6</v>
      </c>
      <c r="N25" s="50">
        <f t="shared" si="0"/>
        <v>73.2266666666667</v>
      </c>
      <c r="O25" s="15">
        <v>1</v>
      </c>
    </row>
    <row r="26" s="1" customFormat="true" ht="24" customHeight="true" spans="1:15">
      <c r="A26" s="8" t="s">
        <v>76</v>
      </c>
      <c r="B26" s="8" t="s">
        <v>77</v>
      </c>
      <c r="C26" s="21" t="s">
        <v>18</v>
      </c>
      <c r="D26" s="11"/>
      <c r="E26" s="11"/>
      <c r="F26" s="30"/>
      <c r="G26" s="31"/>
      <c r="H26" s="29">
        <v>99</v>
      </c>
      <c r="I26" s="29">
        <v>81</v>
      </c>
      <c r="J26" s="29">
        <v>180</v>
      </c>
      <c r="K26" s="13"/>
      <c r="L26" s="42">
        <v>60</v>
      </c>
      <c r="M26" s="49">
        <v>72.8</v>
      </c>
      <c r="N26" s="50">
        <f t="shared" si="0"/>
        <v>67.68</v>
      </c>
      <c r="O26" s="15">
        <v>2</v>
      </c>
    </row>
    <row r="27" s="1" customFormat="true" ht="24" customHeight="true" spans="1:15">
      <c r="A27" s="8" t="s">
        <v>78</v>
      </c>
      <c r="B27" s="8" t="s">
        <v>79</v>
      </c>
      <c r="C27" s="21" t="s">
        <v>24</v>
      </c>
      <c r="D27" s="12"/>
      <c r="E27" s="12"/>
      <c r="F27" s="32"/>
      <c r="G27" s="33"/>
      <c r="H27" s="29">
        <v>95.5</v>
      </c>
      <c r="I27" s="29">
        <v>73</v>
      </c>
      <c r="J27" s="29">
        <v>168.5</v>
      </c>
      <c r="K27" s="13"/>
      <c r="L27" s="42">
        <v>56.1666666666667</v>
      </c>
      <c r="M27" s="49">
        <v>48</v>
      </c>
      <c r="N27" s="50">
        <f t="shared" si="0"/>
        <v>51.2666666666667</v>
      </c>
      <c r="O27" s="15">
        <v>3</v>
      </c>
    </row>
    <row r="28" s="1" customFormat="true" ht="24" customHeight="true" spans="1:15">
      <c r="A28" s="8" t="s">
        <v>80</v>
      </c>
      <c r="B28" s="8" t="s">
        <v>81</v>
      </c>
      <c r="C28" s="21" t="s">
        <v>18</v>
      </c>
      <c r="D28" s="11" t="s">
        <v>69</v>
      </c>
      <c r="E28" s="11">
        <v>1</v>
      </c>
      <c r="F28" s="30" t="s">
        <v>20</v>
      </c>
      <c r="G28" s="31" t="s">
        <v>82</v>
      </c>
      <c r="H28" s="29">
        <v>100.5</v>
      </c>
      <c r="I28" s="29">
        <v>92.5</v>
      </c>
      <c r="J28" s="29">
        <v>193</v>
      </c>
      <c r="K28" s="13">
        <v>5</v>
      </c>
      <c r="L28" s="42">
        <v>69.3333333333333</v>
      </c>
      <c r="M28" s="49">
        <v>83.2</v>
      </c>
      <c r="N28" s="50">
        <f t="shared" si="0"/>
        <v>77.6533333333333</v>
      </c>
      <c r="O28" s="15">
        <v>1</v>
      </c>
    </row>
    <row r="29" s="1" customFormat="true" ht="24" customHeight="true" spans="1:15">
      <c r="A29" s="8" t="s">
        <v>83</v>
      </c>
      <c r="B29" s="8" t="s">
        <v>84</v>
      </c>
      <c r="C29" s="21" t="s">
        <v>18</v>
      </c>
      <c r="D29" s="11"/>
      <c r="E29" s="11"/>
      <c r="F29" s="30"/>
      <c r="G29" s="31"/>
      <c r="H29" s="29">
        <v>114.5</v>
      </c>
      <c r="I29" s="29">
        <v>98.5</v>
      </c>
      <c r="J29" s="29">
        <v>213</v>
      </c>
      <c r="K29" s="13"/>
      <c r="L29" s="42">
        <v>71</v>
      </c>
      <c r="M29" s="49">
        <v>79</v>
      </c>
      <c r="N29" s="50">
        <f t="shared" si="0"/>
        <v>75.8</v>
      </c>
      <c r="O29" s="15">
        <v>2</v>
      </c>
    </row>
    <row r="30" s="1" customFormat="true" ht="24" customHeight="true" spans="1:15">
      <c r="A30" s="8" t="s">
        <v>85</v>
      </c>
      <c r="B30" s="8" t="s">
        <v>86</v>
      </c>
      <c r="C30" s="21" t="s">
        <v>18</v>
      </c>
      <c r="D30" s="12"/>
      <c r="E30" s="12"/>
      <c r="F30" s="32"/>
      <c r="G30" s="33"/>
      <c r="H30" s="29">
        <v>111.5</v>
      </c>
      <c r="I30" s="29">
        <v>92</v>
      </c>
      <c r="J30" s="29">
        <v>203.5</v>
      </c>
      <c r="K30" s="13"/>
      <c r="L30" s="42">
        <v>67.8333333333333</v>
      </c>
      <c r="M30" s="49">
        <v>75.8</v>
      </c>
      <c r="N30" s="50">
        <f t="shared" si="0"/>
        <v>72.6133333333333</v>
      </c>
      <c r="O30" s="15">
        <v>3</v>
      </c>
    </row>
    <row r="31" s="1" customFormat="true" ht="24" customHeight="true" spans="1:15">
      <c r="A31" s="8" t="s">
        <v>87</v>
      </c>
      <c r="B31" s="8" t="s">
        <v>88</v>
      </c>
      <c r="C31" s="13" t="s">
        <v>24</v>
      </c>
      <c r="D31" s="10" t="s">
        <v>89</v>
      </c>
      <c r="E31" s="10">
        <v>1</v>
      </c>
      <c r="F31" s="27" t="s">
        <v>20</v>
      </c>
      <c r="G31" s="28" t="s">
        <v>90</v>
      </c>
      <c r="H31" s="29">
        <v>112</v>
      </c>
      <c r="I31" s="29">
        <v>93.5</v>
      </c>
      <c r="J31" s="29">
        <v>205.5</v>
      </c>
      <c r="K31" s="13"/>
      <c r="L31" s="42">
        <v>68.5</v>
      </c>
      <c r="M31" s="49">
        <v>83.4</v>
      </c>
      <c r="N31" s="50">
        <f t="shared" si="0"/>
        <v>77.44</v>
      </c>
      <c r="O31" s="15">
        <v>1</v>
      </c>
    </row>
    <row r="32" s="1" customFormat="true" ht="24" customHeight="true" spans="1:15">
      <c r="A32" s="8" t="s">
        <v>91</v>
      </c>
      <c r="B32" s="8" t="s">
        <v>92</v>
      </c>
      <c r="C32" s="13" t="s">
        <v>18</v>
      </c>
      <c r="D32" s="11"/>
      <c r="E32" s="11"/>
      <c r="F32" s="30"/>
      <c r="G32" s="31"/>
      <c r="H32" s="38">
        <v>102</v>
      </c>
      <c r="I32" s="38">
        <v>100</v>
      </c>
      <c r="J32" s="38">
        <v>202</v>
      </c>
      <c r="K32" s="46"/>
      <c r="L32" s="47">
        <v>67.3333333333333</v>
      </c>
      <c r="M32" s="52">
        <v>76.3</v>
      </c>
      <c r="N32" s="50">
        <f t="shared" si="0"/>
        <v>72.7133333333333</v>
      </c>
      <c r="O32" s="15">
        <v>2</v>
      </c>
    </row>
    <row r="33" s="1" customFormat="true" ht="24" customHeight="true" spans="1:15">
      <c r="A33" s="8" t="s">
        <v>93</v>
      </c>
      <c r="B33" s="8" t="s">
        <v>94</v>
      </c>
      <c r="C33" s="13" t="s">
        <v>24</v>
      </c>
      <c r="D33" s="11"/>
      <c r="E33" s="11"/>
      <c r="F33" s="30"/>
      <c r="G33" s="31"/>
      <c r="H33" s="29">
        <v>106</v>
      </c>
      <c r="I33" s="29">
        <v>98</v>
      </c>
      <c r="J33" s="29">
        <v>204</v>
      </c>
      <c r="K33" s="13"/>
      <c r="L33" s="42">
        <v>68</v>
      </c>
      <c r="M33" s="49">
        <v>75</v>
      </c>
      <c r="N33" s="50">
        <f t="shared" si="0"/>
        <v>72.2</v>
      </c>
      <c r="O33" s="15">
        <v>3</v>
      </c>
    </row>
    <row r="34" s="1" customFormat="true" ht="24" customHeight="true" spans="1:15">
      <c r="A34" s="22" t="s">
        <v>95</v>
      </c>
      <c r="B34" s="13" t="s">
        <v>96</v>
      </c>
      <c r="C34" s="15" t="s">
        <v>24</v>
      </c>
      <c r="D34" s="23" t="s">
        <v>89</v>
      </c>
      <c r="E34" s="23">
        <v>1</v>
      </c>
      <c r="F34" s="23" t="s">
        <v>97</v>
      </c>
      <c r="G34" s="39" t="s">
        <v>98</v>
      </c>
      <c r="H34" s="15" t="s">
        <v>99</v>
      </c>
      <c r="I34" s="15"/>
      <c r="J34" s="15"/>
      <c r="K34" s="15"/>
      <c r="L34" s="15"/>
      <c r="M34" s="50">
        <v>84</v>
      </c>
      <c r="N34" s="50">
        <v>84</v>
      </c>
      <c r="O34" s="15">
        <v>1</v>
      </c>
    </row>
    <row r="35" s="1" customFormat="true" ht="24" customHeight="true" spans="1:15">
      <c r="A35" s="22" t="s">
        <v>100</v>
      </c>
      <c r="B35" s="13" t="s">
        <v>101</v>
      </c>
      <c r="C35" s="15" t="s">
        <v>18</v>
      </c>
      <c r="D35" s="17"/>
      <c r="E35" s="17"/>
      <c r="F35" s="17"/>
      <c r="G35" s="35"/>
      <c r="H35" s="15"/>
      <c r="I35" s="15"/>
      <c r="J35" s="15"/>
      <c r="K35" s="15"/>
      <c r="L35" s="15"/>
      <c r="M35" s="50">
        <v>78</v>
      </c>
      <c r="N35" s="50">
        <v>78</v>
      </c>
      <c r="O35" s="15">
        <v>2</v>
      </c>
    </row>
    <row r="36" s="1" customFormat="true" ht="24" customHeight="true" spans="1:15">
      <c r="A36" s="22" t="s">
        <v>102</v>
      </c>
      <c r="B36" s="13" t="s">
        <v>103</v>
      </c>
      <c r="C36" s="15" t="s">
        <v>18</v>
      </c>
      <c r="D36" s="17"/>
      <c r="E36" s="17"/>
      <c r="F36" s="17"/>
      <c r="G36" s="35"/>
      <c r="H36" s="15"/>
      <c r="I36" s="15"/>
      <c r="J36" s="15"/>
      <c r="K36" s="15"/>
      <c r="L36" s="15"/>
      <c r="M36" s="50">
        <v>77.9</v>
      </c>
      <c r="N36" s="50">
        <v>77.9</v>
      </c>
      <c r="O36" s="15">
        <v>3</v>
      </c>
    </row>
    <row r="37" s="1" customFormat="true" ht="24" customHeight="true" spans="1:15">
      <c r="A37" s="22" t="s">
        <v>104</v>
      </c>
      <c r="B37" s="13" t="s">
        <v>105</v>
      </c>
      <c r="C37" s="15" t="s">
        <v>18</v>
      </c>
      <c r="D37" s="17"/>
      <c r="E37" s="17"/>
      <c r="F37" s="17"/>
      <c r="G37" s="35"/>
      <c r="H37" s="15"/>
      <c r="I37" s="15"/>
      <c r="J37" s="15"/>
      <c r="K37" s="15"/>
      <c r="L37" s="15"/>
      <c r="M37" s="50">
        <v>76.7</v>
      </c>
      <c r="N37" s="50">
        <v>76.7</v>
      </c>
      <c r="O37" s="15">
        <v>4</v>
      </c>
    </row>
    <row r="38" s="1" customFormat="true" ht="24" customHeight="true" spans="1:15">
      <c r="A38" s="22" t="s">
        <v>106</v>
      </c>
      <c r="B38" s="13" t="s">
        <v>107</v>
      </c>
      <c r="C38" s="15" t="s">
        <v>18</v>
      </c>
      <c r="D38" s="17"/>
      <c r="E38" s="17"/>
      <c r="F38" s="17"/>
      <c r="G38" s="35"/>
      <c r="H38" s="15"/>
      <c r="I38" s="15"/>
      <c r="J38" s="15"/>
      <c r="K38" s="15"/>
      <c r="L38" s="15"/>
      <c r="M38" s="50">
        <v>76.6</v>
      </c>
      <c r="N38" s="50">
        <v>76.6</v>
      </c>
      <c r="O38" s="15">
        <v>5</v>
      </c>
    </row>
    <row r="39" s="1" customFormat="true" ht="24" customHeight="true" spans="1:15">
      <c r="A39" s="22" t="s">
        <v>108</v>
      </c>
      <c r="B39" s="13" t="s">
        <v>109</v>
      </c>
      <c r="C39" s="15" t="s">
        <v>24</v>
      </c>
      <c r="D39" s="17"/>
      <c r="E39" s="17"/>
      <c r="F39" s="17"/>
      <c r="G39" s="35"/>
      <c r="H39" s="15"/>
      <c r="I39" s="15"/>
      <c r="J39" s="15"/>
      <c r="K39" s="15"/>
      <c r="L39" s="15"/>
      <c r="M39" s="50">
        <v>75.2</v>
      </c>
      <c r="N39" s="50">
        <v>75.2</v>
      </c>
      <c r="O39" s="15">
        <v>6</v>
      </c>
    </row>
    <row r="40" s="1" customFormat="true" ht="24" customHeight="true" spans="1:15">
      <c r="A40" s="22" t="s">
        <v>110</v>
      </c>
      <c r="B40" s="13" t="s">
        <v>111</v>
      </c>
      <c r="C40" s="15" t="s">
        <v>24</v>
      </c>
      <c r="D40" s="17"/>
      <c r="E40" s="17"/>
      <c r="F40" s="17"/>
      <c r="G40" s="35"/>
      <c r="H40" s="15"/>
      <c r="I40" s="15"/>
      <c r="J40" s="15"/>
      <c r="K40" s="15"/>
      <c r="L40" s="15"/>
      <c r="M40" s="50">
        <v>74.2</v>
      </c>
      <c r="N40" s="50">
        <v>74.2</v>
      </c>
      <c r="O40" s="15">
        <v>7</v>
      </c>
    </row>
    <row r="41" s="1" customFormat="true" ht="24" customHeight="true" spans="1:15">
      <c r="A41" s="22" t="s">
        <v>112</v>
      </c>
      <c r="B41" s="13" t="s">
        <v>113</v>
      </c>
      <c r="C41" s="15" t="s">
        <v>18</v>
      </c>
      <c r="D41" s="17"/>
      <c r="E41" s="17"/>
      <c r="F41" s="17"/>
      <c r="G41" s="35"/>
      <c r="H41" s="15"/>
      <c r="I41" s="15"/>
      <c r="J41" s="15"/>
      <c r="K41" s="15"/>
      <c r="L41" s="15"/>
      <c r="M41" s="50">
        <v>73.5</v>
      </c>
      <c r="N41" s="50">
        <v>73.5</v>
      </c>
      <c r="O41" s="15">
        <v>8</v>
      </c>
    </row>
    <row r="42" s="1" customFormat="true" ht="24" customHeight="true" spans="1:15">
      <c r="A42" s="22" t="s">
        <v>114</v>
      </c>
      <c r="B42" s="13" t="s">
        <v>115</v>
      </c>
      <c r="C42" s="15" t="s">
        <v>18</v>
      </c>
      <c r="D42" s="17"/>
      <c r="E42" s="17"/>
      <c r="F42" s="17"/>
      <c r="G42" s="35"/>
      <c r="H42" s="15"/>
      <c r="I42" s="15"/>
      <c r="J42" s="15"/>
      <c r="K42" s="15"/>
      <c r="L42" s="15"/>
      <c r="M42" s="50">
        <v>73</v>
      </c>
      <c r="N42" s="50">
        <v>73</v>
      </c>
      <c r="O42" s="15">
        <v>9</v>
      </c>
    </row>
    <row r="43" s="1" customFormat="true" ht="24" customHeight="true" spans="1:15">
      <c r="A43" s="22" t="s">
        <v>116</v>
      </c>
      <c r="B43" s="13" t="s">
        <v>117</v>
      </c>
      <c r="C43" s="15" t="s">
        <v>24</v>
      </c>
      <c r="D43" s="17"/>
      <c r="E43" s="17"/>
      <c r="F43" s="17"/>
      <c r="G43" s="35"/>
      <c r="H43" s="15"/>
      <c r="I43" s="15"/>
      <c r="J43" s="15"/>
      <c r="K43" s="15"/>
      <c r="L43" s="15"/>
      <c r="M43" s="50">
        <v>72.7</v>
      </c>
      <c r="N43" s="50">
        <v>72.7</v>
      </c>
      <c r="O43" s="15">
        <v>10</v>
      </c>
    </row>
    <row r="44" s="1" customFormat="true" ht="24" customHeight="true" spans="1:15">
      <c r="A44" s="22" t="s">
        <v>118</v>
      </c>
      <c r="B44" s="13" t="s">
        <v>119</v>
      </c>
      <c r="C44" s="15" t="s">
        <v>18</v>
      </c>
      <c r="D44" s="17"/>
      <c r="E44" s="17"/>
      <c r="F44" s="17"/>
      <c r="G44" s="35"/>
      <c r="H44" s="15"/>
      <c r="I44" s="15"/>
      <c r="J44" s="15"/>
      <c r="K44" s="15"/>
      <c r="L44" s="15"/>
      <c r="M44" s="50">
        <v>50.6</v>
      </c>
      <c r="N44" s="50">
        <v>50.6</v>
      </c>
      <c r="O44" s="15">
        <v>11</v>
      </c>
    </row>
    <row r="45" s="1" customFormat="true" ht="24" customHeight="true" spans="1:15">
      <c r="A45" s="22" t="s">
        <v>120</v>
      </c>
      <c r="B45" s="13" t="s">
        <v>121</v>
      </c>
      <c r="C45" s="15" t="s">
        <v>24</v>
      </c>
      <c r="D45" s="17"/>
      <c r="E45" s="17"/>
      <c r="F45" s="17"/>
      <c r="G45" s="35"/>
      <c r="H45" s="15"/>
      <c r="I45" s="15"/>
      <c r="J45" s="15"/>
      <c r="K45" s="15"/>
      <c r="L45" s="15"/>
      <c r="M45" s="53" t="s">
        <v>122</v>
      </c>
      <c r="N45" s="54"/>
      <c r="O45" s="55"/>
    </row>
    <row r="46" s="1" customFormat="true" ht="24" customHeight="true" spans="1:15">
      <c r="A46" s="22" t="s">
        <v>123</v>
      </c>
      <c r="B46" s="13" t="s">
        <v>124</v>
      </c>
      <c r="C46" s="15" t="s">
        <v>24</v>
      </c>
      <c r="D46" s="17"/>
      <c r="E46" s="17"/>
      <c r="F46" s="17"/>
      <c r="G46" s="35"/>
      <c r="H46" s="15"/>
      <c r="I46" s="15"/>
      <c r="J46" s="15"/>
      <c r="K46" s="15"/>
      <c r="L46" s="15"/>
      <c r="M46" s="53" t="s">
        <v>125</v>
      </c>
      <c r="N46" s="54"/>
      <c r="O46" s="55"/>
    </row>
    <row r="47" s="1" customFormat="true" ht="24" customHeight="true" spans="1:15">
      <c r="A47" s="22" t="s">
        <v>126</v>
      </c>
      <c r="B47" s="13" t="s">
        <v>127</v>
      </c>
      <c r="C47" s="15" t="s">
        <v>18</v>
      </c>
      <c r="D47" s="17"/>
      <c r="E47" s="17"/>
      <c r="F47" s="17"/>
      <c r="G47" s="35"/>
      <c r="H47" s="15"/>
      <c r="I47" s="15"/>
      <c r="J47" s="15"/>
      <c r="K47" s="15"/>
      <c r="L47" s="15"/>
      <c r="M47" s="53" t="s">
        <v>125</v>
      </c>
      <c r="N47" s="54"/>
      <c r="O47" s="55"/>
    </row>
    <row r="48" s="1" customFormat="true" ht="24" customHeight="true" spans="1:15">
      <c r="A48" s="22" t="s">
        <v>128</v>
      </c>
      <c r="B48" s="13" t="s">
        <v>129</v>
      </c>
      <c r="C48" s="15" t="s">
        <v>18</v>
      </c>
      <c r="D48" s="17"/>
      <c r="E48" s="17"/>
      <c r="F48" s="17"/>
      <c r="G48" s="35"/>
      <c r="H48" s="15"/>
      <c r="I48" s="15"/>
      <c r="J48" s="15"/>
      <c r="K48" s="15"/>
      <c r="L48" s="15"/>
      <c r="M48" s="53" t="s">
        <v>125</v>
      </c>
      <c r="N48" s="54"/>
      <c r="O48" s="55"/>
    </row>
    <row r="49" s="1" customFormat="true" ht="24" customHeight="true" spans="1:15">
      <c r="A49" s="22" t="s">
        <v>130</v>
      </c>
      <c r="B49" s="13" t="s">
        <v>131</v>
      </c>
      <c r="C49" s="15" t="s">
        <v>18</v>
      </c>
      <c r="D49" s="24"/>
      <c r="E49" s="24"/>
      <c r="F49" s="24"/>
      <c r="G49" s="40"/>
      <c r="H49" s="15"/>
      <c r="I49" s="15"/>
      <c r="J49" s="15"/>
      <c r="K49" s="15"/>
      <c r="L49" s="15"/>
      <c r="M49" s="53" t="s">
        <v>125</v>
      </c>
      <c r="N49" s="54"/>
      <c r="O49" s="55"/>
    </row>
  </sheetData>
  <mergeCells count="43">
    <mergeCell ref="A1:O1"/>
    <mergeCell ref="M45:O45"/>
    <mergeCell ref="M46:O46"/>
    <mergeCell ref="M47:O47"/>
    <mergeCell ref="M48:O48"/>
    <mergeCell ref="M49:O49"/>
    <mergeCell ref="D3:D5"/>
    <mergeCell ref="D6:D10"/>
    <mergeCell ref="D11:D13"/>
    <mergeCell ref="D14:D22"/>
    <mergeCell ref="D23:D24"/>
    <mergeCell ref="D25:D27"/>
    <mergeCell ref="D28:D30"/>
    <mergeCell ref="D31:D33"/>
    <mergeCell ref="D34:D49"/>
    <mergeCell ref="E3:E5"/>
    <mergeCell ref="E6:E10"/>
    <mergeCell ref="E11:E13"/>
    <mergeCell ref="E14:E22"/>
    <mergeCell ref="E23:E24"/>
    <mergeCell ref="E25:E27"/>
    <mergeCell ref="E28:E30"/>
    <mergeCell ref="E31:E33"/>
    <mergeCell ref="E34:E49"/>
    <mergeCell ref="F3:F5"/>
    <mergeCell ref="F6:F10"/>
    <mergeCell ref="F11:F13"/>
    <mergeCell ref="F14:F22"/>
    <mergeCell ref="F23:F24"/>
    <mergeCell ref="F25:F27"/>
    <mergeCell ref="F28:F30"/>
    <mergeCell ref="F31:F33"/>
    <mergeCell ref="F34:F49"/>
    <mergeCell ref="G3:G5"/>
    <mergeCell ref="G6:G10"/>
    <mergeCell ref="G11:G13"/>
    <mergeCell ref="G14:G22"/>
    <mergeCell ref="G23:G24"/>
    <mergeCell ref="G25:G27"/>
    <mergeCell ref="G28:G30"/>
    <mergeCell ref="G31:G33"/>
    <mergeCell ref="G34:G49"/>
    <mergeCell ref="H34:L49"/>
  </mergeCells>
  <printOptions horizontalCentered="true"/>
  <pageMargins left="0.354166666666667" right="0.354166666666667" top="0.747916666666667" bottom="0.708333333333333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zhaopin</dc:creator>
  <cp:lastModifiedBy>hkws</cp:lastModifiedBy>
  <dcterms:created xsi:type="dcterms:W3CDTF">2023-04-30T03:59:00Z</dcterms:created>
  <dcterms:modified xsi:type="dcterms:W3CDTF">2024-06-04T17:36:56Z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41073E2FA0F74EE0B54FA246B1EE38B6_12</vt:lpwstr>
  </property>
</Properties>
</file>