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Sheet1!$A:$M,Sheet1!$2:$3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4" i="1"/>
  <c r="G5" i="1"/>
  <c r="G6" i="1"/>
  <c r="G7" i="1"/>
  <c r="G8" i="1"/>
  <c r="G9" i="1"/>
  <c r="G10" i="1"/>
  <c r="G11" i="1"/>
  <c r="G12" i="1"/>
  <c r="G13" i="1"/>
  <c r="G14" i="1"/>
  <c r="G15" i="1"/>
  <c r="G4" i="1"/>
  <c r="K4" i="1"/>
  <c r="K9" i="1" l="1"/>
  <c r="K12" i="1"/>
  <c r="K8" i="1"/>
  <c r="K10" i="1"/>
  <c r="K7" i="1"/>
  <c r="K6" i="1"/>
  <c r="K14" i="1"/>
  <c r="K11" i="1"/>
  <c r="K5" i="1"/>
  <c r="K13" i="1"/>
  <c r="K15" i="1"/>
</calcChain>
</file>

<file path=xl/sharedStrings.xml><?xml version="1.0" encoding="utf-8"?>
<sst xmlns="http://schemas.openxmlformats.org/spreadsheetml/2006/main" count="48" uniqueCount="33">
  <si>
    <t>序号</t>
  </si>
  <si>
    <t>姓名</t>
  </si>
  <si>
    <t>性别</t>
  </si>
  <si>
    <t>岗位</t>
  </si>
  <si>
    <t>总成绩(保留小数点后两位)</t>
  </si>
  <si>
    <t>总排名</t>
  </si>
  <si>
    <t>备注</t>
  </si>
  <si>
    <t>成绩</t>
  </si>
  <si>
    <t>百分比</t>
  </si>
  <si>
    <t>小计</t>
  </si>
  <si>
    <t>女</t>
  </si>
  <si>
    <t>财务岗</t>
  </si>
  <si>
    <t>男</t>
  </si>
  <si>
    <t>印刷工</t>
  </si>
  <si>
    <r>
      <t xml:space="preserve">                                                                            湖北省委省政府文印中心
                                                                                       2024年6月3日</t>
    </r>
    <r>
      <rPr>
        <sz val="12"/>
        <rFont val="宋体"/>
        <family val="3"/>
        <charset val="134"/>
      </rPr>
      <t> </t>
    </r>
    <r>
      <rPr>
        <sz val="12"/>
        <rFont val="仿宋"/>
        <family val="3"/>
        <charset val="134"/>
      </rPr>
      <t xml:space="preserve"> </t>
    </r>
    <r>
      <rPr>
        <sz val="12"/>
        <rFont val="宋体"/>
        <family val="3"/>
        <charset val="134"/>
      </rPr>
      <t> </t>
    </r>
    <r>
      <rPr>
        <sz val="12"/>
        <rFont val="仿宋"/>
        <family val="3"/>
        <charset val="134"/>
      </rPr>
      <t xml:space="preserve"> </t>
    </r>
    <r>
      <rPr>
        <sz val="12"/>
        <rFont val="宋体"/>
        <family val="3"/>
        <charset val="134"/>
      </rPr>
      <t> </t>
    </r>
    <r>
      <rPr>
        <sz val="12"/>
        <rFont val="仿宋"/>
        <family val="3"/>
        <charset val="134"/>
      </rPr>
      <t xml:space="preserve"> </t>
    </r>
    <r>
      <rPr>
        <sz val="12"/>
        <rFont val="宋体"/>
        <family val="3"/>
        <charset val="134"/>
      </rPr>
      <t> </t>
    </r>
    <r>
      <rPr>
        <sz val="12"/>
        <rFont val="仿宋"/>
        <family val="3"/>
        <charset val="134"/>
      </rPr>
      <t xml:space="preserve"> </t>
    </r>
    <r>
      <rPr>
        <sz val="12"/>
        <rFont val="宋体"/>
        <family val="3"/>
        <charset val="134"/>
      </rPr>
      <t> </t>
    </r>
    <phoneticPr fontId="9" type="noConversion"/>
  </si>
  <si>
    <t>盛佳玲</t>
    <phoneticPr fontId="9" type="noConversion"/>
  </si>
  <si>
    <t>张华杰</t>
    <phoneticPr fontId="9" type="noConversion"/>
  </si>
  <si>
    <t>刘晏宇</t>
    <phoneticPr fontId="9" type="noConversion"/>
  </si>
  <si>
    <t>任鹤立</t>
    <phoneticPr fontId="9" type="noConversion"/>
  </si>
  <si>
    <t>林士杰</t>
    <phoneticPr fontId="9" type="noConversion"/>
  </si>
  <si>
    <t>张煜炜</t>
    <phoneticPr fontId="9" type="noConversion"/>
  </si>
  <si>
    <t>莫海涛</t>
    <phoneticPr fontId="9" type="noConversion"/>
  </si>
  <si>
    <t>游  亮</t>
    <phoneticPr fontId="9" type="noConversion"/>
  </si>
  <si>
    <t>龚  正</t>
    <phoneticPr fontId="9" type="noConversion"/>
  </si>
  <si>
    <t>罗  刚</t>
    <phoneticPr fontId="9" type="noConversion"/>
  </si>
  <si>
    <t>何  莹</t>
    <phoneticPr fontId="9" type="noConversion"/>
  </si>
  <si>
    <t>梅  群</t>
    <phoneticPr fontId="9" type="noConversion"/>
  </si>
  <si>
    <t xml:space="preserve">小计         </t>
    <phoneticPr fontId="9" type="noConversion"/>
  </si>
  <si>
    <t>笔试（保留小数点后两位）</t>
    <phoneticPr fontId="9" type="noConversion"/>
  </si>
  <si>
    <t>面试（保留小数点后两位）</t>
    <phoneticPr fontId="9" type="noConversion"/>
  </si>
  <si>
    <t>入围体检环节</t>
    <phoneticPr fontId="9" type="noConversion"/>
  </si>
  <si>
    <t>驾驶员</t>
    <phoneticPr fontId="9" type="noConversion"/>
  </si>
  <si>
    <r>
      <rPr>
        <sz val="16"/>
        <rFont val="FangSong"/>
        <family val="3"/>
        <charset val="134"/>
      </rPr>
      <t xml:space="preserve">       </t>
    </r>
    <r>
      <rPr>
        <sz val="16"/>
        <rFont val="方正小标宋简体"/>
        <family val="4"/>
        <charset val="134"/>
      </rPr>
      <t xml:space="preserve">湖北省委省政府文印中心2024年统一公开招聘工作人员总成绩及入围体检人员公示
      </t>
    </r>
    <r>
      <rPr>
        <sz val="12"/>
        <rFont val="仿宋"/>
        <family val="3"/>
        <charset val="134"/>
      </rPr>
      <t>湖北省委省政府文印中心</t>
    </r>
    <r>
      <rPr>
        <sz val="12"/>
        <rFont val="FangSong"/>
        <family val="3"/>
        <charset val="134"/>
      </rPr>
      <t>2024</t>
    </r>
    <r>
      <rPr>
        <sz val="12"/>
        <rFont val="仿宋"/>
        <family val="3"/>
        <charset val="134"/>
      </rPr>
      <t>年公开招聘工作人员笔试、面试工作现已完成，按照《湖北省省直事业单位</t>
    </r>
    <r>
      <rPr>
        <sz val="12"/>
        <rFont val="FangSong"/>
        <family val="3"/>
        <charset val="134"/>
      </rPr>
      <t>2024</t>
    </r>
    <r>
      <rPr>
        <sz val="12"/>
        <rFont val="仿宋"/>
        <family val="3"/>
        <charset val="134"/>
      </rPr>
      <t>年统一公开招聘工作人员公告》和《湖北省事业单位公开招聘工作人员暂行办法》（鄂人〔2003〕16号）等规定，现将总成绩及入围体检人员情况予以公示。咨询电话：027—87235418</t>
    </r>
    <r>
      <rPr>
        <sz val="12"/>
        <rFont val="方正小标宋简体"/>
        <family val="4"/>
        <charset val="134"/>
      </rPr>
      <t>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</si>
</sst>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.00_);[Red]\(0.00\)"/>
  </numFmts>
  <fonts count="1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6"/>
      <name val="方正小标宋简体"/>
      <family val="4"/>
      <charset val="134"/>
    </font>
    <font>
      <sz val="22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0"/>
      <name val="黑体"/>
      <family val="3"/>
      <charset val="134"/>
    </font>
    <font>
      <sz val="12"/>
      <name val="方正小标宋简体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FangSong"/>
      <family val="3"/>
      <charset val="134"/>
    </font>
    <font>
      <sz val="16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Q4" sqref="Q4"/>
    </sheetView>
  </sheetViews>
  <sheetFormatPr defaultColWidth="8" defaultRowHeight="13"/>
  <cols>
    <col min="1" max="1" width="7" style="1" customWidth="1"/>
    <col min="2" max="2" width="9.453125" style="1" customWidth="1"/>
    <col min="3" max="3" width="5.90625" style="1" customWidth="1"/>
    <col min="4" max="4" width="7.26953125" style="1" customWidth="1"/>
    <col min="5" max="10" width="8.6328125" style="1" customWidth="1"/>
    <col min="11" max="11" width="16" style="1" customWidth="1"/>
    <col min="12" max="12" width="8.453125" style="1" customWidth="1"/>
    <col min="13" max="13" width="18.36328125" style="1" customWidth="1"/>
    <col min="14" max="16384" width="8" style="1"/>
  </cols>
  <sheetData>
    <row r="1" spans="1:13" ht="87" customHeight="1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" customHeight="1">
      <c r="A2" s="24" t="s">
        <v>0</v>
      </c>
      <c r="B2" s="25" t="s">
        <v>1</v>
      </c>
      <c r="C2" s="23" t="s">
        <v>2</v>
      </c>
      <c r="D2" s="25" t="s">
        <v>3</v>
      </c>
      <c r="E2" s="23" t="s">
        <v>28</v>
      </c>
      <c r="F2" s="23"/>
      <c r="G2" s="23"/>
      <c r="H2" s="23" t="s">
        <v>29</v>
      </c>
      <c r="I2" s="23"/>
      <c r="J2" s="23"/>
      <c r="K2" s="33" t="s">
        <v>4</v>
      </c>
      <c r="L2" s="23" t="s">
        <v>5</v>
      </c>
      <c r="M2" s="26" t="s">
        <v>6</v>
      </c>
    </row>
    <row r="3" spans="1:13" ht="30" customHeight="1">
      <c r="A3" s="24"/>
      <c r="B3" s="24"/>
      <c r="C3" s="23"/>
      <c r="D3" s="24"/>
      <c r="E3" s="3" t="s">
        <v>7</v>
      </c>
      <c r="F3" s="3" t="s">
        <v>8</v>
      </c>
      <c r="G3" s="4" t="s">
        <v>27</v>
      </c>
      <c r="H3" s="3" t="s">
        <v>7</v>
      </c>
      <c r="I3" s="3" t="s">
        <v>8</v>
      </c>
      <c r="J3" s="3" t="s">
        <v>9</v>
      </c>
      <c r="K3" s="23"/>
      <c r="L3" s="23"/>
      <c r="M3" s="27"/>
    </row>
    <row r="4" spans="1:13" s="2" customFormat="1" ht="22" customHeight="1">
      <c r="A4" s="5">
        <v>1</v>
      </c>
      <c r="B4" s="5" t="s">
        <v>26</v>
      </c>
      <c r="C4" s="6" t="s">
        <v>10</v>
      </c>
      <c r="D4" s="30" t="s">
        <v>11</v>
      </c>
      <c r="E4" s="7">
        <v>64</v>
      </c>
      <c r="F4" s="8">
        <v>0.4</v>
      </c>
      <c r="G4" s="9">
        <f>E4*F4</f>
        <v>25.6</v>
      </c>
      <c r="H4" s="6">
        <v>86.82</v>
      </c>
      <c r="I4" s="10">
        <v>0.6</v>
      </c>
      <c r="J4" s="11">
        <f>H4*I4</f>
        <v>52.091999999999992</v>
      </c>
      <c r="K4" s="12">
        <f>G4+J4</f>
        <v>77.691999999999993</v>
      </c>
      <c r="L4" s="13">
        <v>1</v>
      </c>
      <c r="M4" s="13" t="s">
        <v>30</v>
      </c>
    </row>
    <row r="5" spans="1:13" ht="22" customHeight="1">
      <c r="A5" s="5">
        <v>2</v>
      </c>
      <c r="B5" s="15" t="s">
        <v>15</v>
      </c>
      <c r="C5" s="15" t="s">
        <v>10</v>
      </c>
      <c r="D5" s="30"/>
      <c r="E5" s="14">
        <v>61.666699999999999</v>
      </c>
      <c r="F5" s="8">
        <v>0.4</v>
      </c>
      <c r="G5" s="9">
        <f t="shared" ref="G5:G15" si="0">E5*F5</f>
        <v>24.666679999999999</v>
      </c>
      <c r="H5" s="13">
        <v>82.64</v>
      </c>
      <c r="I5" s="10">
        <v>0.6</v>
      </c>
      <c r="J5" s="11">
        <f t="shared" ref="J5:J15" si="1">H5*I5</f>
        <v>49.583999999999996</v>
      </c>
      <c r="K5" s="12">
        <f t="shared" ref="K5:K15" si="2">G5+J5</f>
        <v>74.250679999999988</v>
      </c>
      <c r="L5" s="13">
        <v>2</v>
      </c>
      <c r="M5" s="13"/>
    </row>
    <row r="6" spans="1:13" ht="22" customHeight="1">
      <c r="A6" s="5">
        <v>3</v>
      </c>
      <c r="B6" s="5" t="s">
        <v>25</v>
      </c>
      <c r="C6" s="6" t="s">
        <v>10</v>
      </c>
      <c r="D6" s="30"/>
      <c r="E6" s="7">
        <v>62.5</v>
      </c>
      <c r="F6" s="8">
        <v>0.4</v>
      </c>
      <c r="G6" s="9">
        <f t="shared" si="0"/>
        <v>25</v>
      </c>
      <c r="H6" s="15">
        <v>73.66</v>
      </c>
      <c r="I6" s="10">
        <v>0.6</v>
      </c>
      <c r="J6" s="11">
        <f t="shared" si="1"/>
        <v>44.195999999999998</v>
      </c>
      <c r="K6" s="12">
        <f t="shared" si="2"/>
        <v>69.195999999999998</v>
      </c>
      <c r="L6" s="13">
        <v>3</v>
      </c>
      <c r="M6" s="16"/>
    </row>
    <row r="7" spans="1:13" ht="22" customHeight="1">
      <c r="A7" s="5">
        <v>1</v>
      </c>
      <c r="B7" s="5" t="s">
        <v>16</v>
      </c>
      <c r="C7" s="6" t="s">
        <v>12</v>
      </c>
      <c r="D7" s="30" t="s">
        <v>31</v>
      </c>
      <c r="E7" s="7">
        <v>68.666700000000006</v>
      </c>
      <c r="F7" s="8">
        <v>0.4</v>
      </c>
      <c r="G7" s="9">
        <f t="shared" si="0"/>
        <v>27.466680000000004</v>
      </c>
      <c r="H7" s="6">
        <v>82.94</v>
      </c>
      <c r="I7" s="10">
        <v>0.6</v>
      </c>
      <c r="J7" s="11">
        <f t="shared" si="1"/>
        <v>49.763999999999996</v>
      </c>
      <c r="K7" s="12">
        <f t="shared" si="2"/>
        <v>77.230680000000007</v>
      </c>
      <c r="L7" s="13">
        <v>1</v>
      </c>
      <c r="M7" s="13" t="s">
        <v>30</v>
      </c>
    </row>
    <row r="8" spans="1:13" s="2" customFormat="1" ht="22" customHeight="1">
      <c r="A8" s="5">
        <v>2</v>
      </c>
      <c r="B8" s="5" t="s">
        <v>24</v>
      </c>
      <c r="C8" s="6" t="s">
        <v>12</v>
      </c>
      <c r="D8" s="31"/>
      <c r="E8" s="7">
        <v>70.666700000000006</v>
      </c>
      <c r="F8" s="8">
        <v>0.4</v>
      </c>
      <c r="G8" s="9">
        <f t="shared" si="0"/>
        <v>28.266680000000004</v>
      </c>
      <c r="H8" s="6">
        <v>79.14</v>
      </c>
      <c r="I8" s="10">
        <v>0.6</v>
      </c>
      <c r="J8" s="11">
        <f t="shared" si="1"/>
        <v>47.484000000000002</v>
      </c>
      <c r="K8" s="12">
        <f t="shared" si="2"/>
        <v>75.750680000000003</v>
      </c>
      <c r="L8" s="13">
        <v>2</v>
      </c>
      <c r="M8" s="13" t="s">
        <v>30</v>
      </c>
    </row>
    <row r="9" spans="1:13" s="2" customFormat="1" ht="22" customHeight="1">
      <c r="A9" s="5">
        <v>3</v>
      </c>
      <c r="B9" s="5" t="s">
        <v>17</v>
      </c>
      <c r="C9" s="6" t="s">
        <v>12</v>
      </c>
      <c r="D9" s="31"/>
      <c r="E9" s="7">
        <v>63.833300000000001</v>
      </c>
      <c r="F9" s="8">
        <v>0.4</v>
      </c>
      <c r="G9" s="9">
        <f t="shared" si="0"/>
        <v>25.533320000000003</v>
      </c>
      <c r="H9" s="6">
        <v>82.26</v>
      </c>
      <c r="I9" s="10">
        <v>0.6</v>
      </c>
      <c r="J9" s="11">
        <f t="shared" si="1"/>
        <v>49.356000000000002</v>
      </c>
      <c r="K9" s="12">
        <f t="shared" si="2"/>
        <v>74.889319999999998</v>
      </c>
      <c r="L9" s="13">
        <v>3</v>
      </c>
      <c r="M9" s="13"/>
    </row>
    <row r="10" spans="1:13" ht="22" customHeight="1">
      <c r="A10" s="5">
        <v>4</v>
      </c>
      <c r="B10" s="17" t="s">
        <v>23</v>
      </c>
      <c r="C10" s="6" t="s">
        <v>12</v>
      </c>
      <c r="D10" s="31"/>
      <c r="E10" s="17">
        <v>63.166699999999999</v>
      </c>
      <c r="F10" s="8">
        <v>0.4</v>
      </c>
      <c r="G10" s="9">
        <f t="shared" si="0"/>
        <v>25.266680000000001</v>
      </c>
      <c r="H10" s="18">
        <v>82.04</v>
      </c>
      <c r="I10" s="10">
        <v>0.6</v>
      </c>
      <c r="J10" s="11">
        <f t="shared" si="1"/>
        <v>49.224000000000004</v>
      </c>
      <c r="K10" s="12">
        <f t="shared" si="2"/>
        <v>74.490679999999998</v>
      </c>
      <c r="L10" s="13">
        <v>4</v>
      </c>
      <c r="M10" s="13"/>
    </row>
    <row r="11" spans="1:13" ht="22" customHeight="1">
      <c r="A11" s="5">
        <v>5</v>
      </c>
      <c r="B11" s="17" t="s">
        <v>18</v>
      </c>
      <c r="C11" s="6" t="s">
        <v>12</v>
      </c>
      <c r="D11" s="31"/>
      <c r="E11" s="17">
        <v>64.5</v>
      </c>
      <c r="F11" s="8">
        <v>0.4</v>
      </c>
      <c r="G11" s="9">
        <f t="shared" si="0"/>
        <v>25.8</v>
      </c>
      <c r="H11" s="18">
        <v>79.28</v>
      </c>
      <c r="I11" s="10">
        <v>0.6</v>
      </c>
      <c r="J11" s="11">
        <f t="shared" si="1"/>
        <v>47.567999999999998</v>
      </c>
      <c r="K11" s="12">
        <f t="shared" si="2"/>
        <v>73.367999999999995</v>
      </c>
      <c r="L11" s="13">
        <v>5</v>
      </c>
      <c r="M11" s="19"/>
    </row>
    <row r="12" spans="1:13" ht="22" customHeight="1">
      <c r="A12" s="5">
        <v>6</v>
      </c>
      <c r="B12" s="17" t="s">
        <v>22</v>
      </c>
      <c r="C12" s="6" t="s">
        <v>12</v>
      </c>
      <c r="D12" s="31"/>
      <c r="E12" s="17">
        <v>63.166699999999999</v>
      </c>
      <c r="F12" s="8">
        <v>0.4</v>
      </c>
      <c r="G12" s="9">
        <f t="shared" si="0"/>
        <v>25.266680000000001</v>
      </c>
      <c r="H12" s="20">
        <v>70.900000000000006</v>
      </c>
      <c r="I12" s="10">
        <v>0.6</v>
      </c>
      <c r="J12" s="11">
        <f t="shared" si="1"/>
        <v>42.54</v>
      </c>
      <c r="K12" s="12">
        <f t="shared" si="2"/>
        <v>67.80668</v>
      </c>
      <c r="L12" s="13">
        <v>6</v>
      </c>
      <c r="M12" s="19"/>
    </row>
    <row r="13" spans="1:13" s="2" customFormat="1" ht="22" customHeight="1">
      <c r="A13" s="5">
        <v>1</v>
      </c>
      <c r="B13" s="5" t="s">
        <v>19</v>
      </c>
      <c r="C13" s="6" t="s">
        <v>12</v>
      </c>
      <c r="D13" s="30" t="s">
        <v>13</v>
      </c>
      <c r="E13" s="17">
        <v>71</v>
      </c>
      <c r="F13" s="8">
        <v>0.4</v>
      </c>
      <c r="G13" s="9">
        <f t="shared" si="0"/>
        <v>28.400000000000002</v>
      </c>
      <c r="H13" s="6">
        <v>86.24</v>
      </c>
      <c r="I13" s="10">
        <v>0.6</v>
      </c>
      <c r="J13" s="11">
        <f t="shared" si="1"/>
        <v>51.743999999999993</v>
      </c>
      <c r="K13" s="12">
        <f t="shared" si="2"/>
        <v>80.143999999999991</v>
      </c>
      <c r="L13" s="13">
        <v>1</v>
      </c>
      <c r="M13" s="13" t="s">
        <v>30</v>
      </c>
    </row>
    <row r="14" spans="1:13" ht="22" customHeight="1">
      <c r="A14" s="5">
        <v>2</v>
      </c>
      <c r="B14" s="5" t="s">
        <v>20</v>
      </c>
      <c r="C14" s="6" t="s">
        <v>12</v>
      </c>
      <c r="D14" s="32"/>
      <c r="E14" s="17">
        <v>67</v>
      </c>
      <c r="F14" s="8">
        <v>0.4</v>
      </c>
      <c r="G14" s="9">
        <f t="shared" si="0"/>
        <v>26.8</v>
      </c>
      <c r="H14" s="6">
        <v>82.44</v>
      </c>
      <c r="I14" s="10">
        <v>0.6</v>
      </c>
      <c r="J14" s="11">
        <f t="shared" si="1"/>
        <v>49.463999999999999</v>
      </c>
      <c r="K14" s="12">
        <f t="shared" si="2"/>
        <v>76.263999999999996</v>
      </c>
      <c r="L14" s="13">
        <v>2</v>
      </c>
      <c r="M14" s="13"/>
    </row>
    <row r="15" spans="1:13" ht="22" customHeight="1">
      <c r="A15" s="5">
        <v>3</v>
      </c>
      <c r="B15" s="17" t="s">
        <v>21</v>
      </c>
      <c r="C15" s="6" t="s">
        <v>12</v>
      </c>
      <c r="D15" s="32"/>
      <c r="E15" s="17">
        <v>65.833299999999994</v>
      </c>
      <c r="F15" s="8">
        <v>0.4</v>
      </c>
      <c r="G15" s="9">
        <f t="shared" si="0"/>
        <v>26.333320000000001</v>
      </c>
      <c r="H15" s="18">
        <v>75.66</v>
      </c>
      <c r="I15" s="10">
        <v>0.6</v>
      </c>
      <c r="J15" s="11">
        <f t="shared" si="1"/>
        <v>45.395999999999994</v>
      </c>
      <c r="K15" s="12">
        <f t="shared" si="2"/>
        <v>71.729320000000001</v>
      </c>
      <c r="L15" s="13">
        <v>3</v>
      </c>
      <c r="M15" s="13"/>
    </row>
    <row r="16" spans="1:13" ht="18" customHeight="1">
      <c r="A16" s="28" t="s">
        <v>14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8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8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</sheetData>
  <mergeCells count="14">
    <mergeCell ref="A16:M18"/>
    <mergeCell ref="D4:D6"/>
    <mergeCell ref="D7:D12"/>
    <mergeCell ref="D13:D15"/>
    <mergeCell ref="K2:K3"/>
    <mergeCell ref="L2:L3"/>
    <mergeCell ref="A1:M1"/>
    <mergeCell ref="E2:G2"/>
    <mergeCell ref="H2:J2"/>
    <mergeCell ref="A2:A3"/>
    <mergeCell ref="B2:B3"/>
    <mergeCell ref="C2:C3"/>
    <mergeCell ref="D2:D3"/>
    <mergeCell ref="M2:M3"/>
  </mergeCells>
  <phoneticPr fontId="9" type="noConversion"/>
  <printOptions horizontalCentered="1"/>
  <pageMargins left="0.74803149606299213" right="0.74803149606299213" top="0.59055118110236227" bottom="0.59055118110236227" header="0.51181102362204722" footer="0.51181102362204722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2024-06-03T09:32:05Z</cp:lastPrinted>
  <dcterms:created xsi:type="dcterms:W3CDTF">2022-07-26T01:08:00Z</dcterms:created>
  <dcterms:modified xsi:type="dcterms:W3CDTF">2024-06-03T12:08:34Z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8753ABCEE9184A57AF04A87D0ECF8D92</vt:lpwstr>
  </property>
  <property fmtid="{D5CDD505-2E9C-101B-9397-08002B2CF9AE}" pid="3" name="KSOProductBuildVer">
    <vt:lpwstr>2052-11.1.0.8799</vt:lpwstr>
  </property>
</Properties>
</file>