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tabRatio="313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sheet1!$A$2:$R$29</definedName>
    <definedName name="鄂州">[1]鄂州!$A$1:$CX$1</definedName>
    <definedName name="恩施">[1]恩施!$A$1:$CX$1</definedName>
    <definedName name="黄冈">sheet1!#REF!</definedName>
    <definedName name="黄石">[1]黄石!$A$1:$CX$1</definedName>
    <definedName name="荆门">[1]荆门!$A$1:$CX$1</definedName>
    <definedName name="荆州">[1]荆州!$A$1:$CX$1</definedName>
    <definedName name="神农架">[1]神农架!$A$1:$CX$1</definedName>
    <definedName name="潜江">[1]潜江!$A$1:$CX$1</definedName>
    <definedName name="随州">[1]随州!$A$1:$CX$1</definedName>
    <definedName name="十堰">[1]十堰!$A$1:$CX$1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<sst xmlns="http://schemas.openxmlformats.org/spreadsheetml/2006/main" count="240" uniqueCount="159">
  <si>
    <t>黄冈市2024年度考试录用公务员体检考察人员名单（第二批）</t>
  </si>
  <si>
    <t>体检分组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</si>
  <si>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</si>
  <si>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</si>
  <si>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</si>
  <si>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</si>
  <si>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</si>
  <si>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</si>
  <si>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</si>
  <si>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</si>
  <si>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</si>
  <si>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</si>
  <si>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</si>
  <si>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</si>
  <si>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
折算分</t>
  </si>
  <si>
    <t>面试分数</t>
  </si>
  <si>
    <t>综合成绩</t>
  </si>
  <si>
    <t>成绩排名</t>
  </si>
  <si>
    <t>体能测评结果</t>
  </si>
  <si>
    <t>备注</t>
  </si>
  <si>
    <t>黄冈市直</t>
  </si>
  <si>
    <t>黄冈市司法局</t>
  </si>
  <si>
    <t>司法行政岗</t>
  </si>
  <si>
    <t>14230202006001008</t>
  </si>
  <si>
    <t>邓丽玲</t>
  </si>
  <si>
    <t>女</t>
  </si>
  <si>
    <t>142210603519</t>
  </si>
  <si>
    <t>递补</t>
  </si>
  <si>
    <t>黄冈市社会保险服务中心</t>
  </si>
  <si>
    <t>信息技术岗</t>
  </si>
  <si>
    <t>14230202006001009</t>
  </si>
  <si>
    <t>洪标</t>
  </si>
  <si>
    <t>男</t>
  </si>
  <si>
    <t>142210600402</t>
  </si>
  <si>
    <t>黄州区</t>
  </si>
  <si>
    <t>黄冈市黄州区水利和湖泊局</t>
  </si>
  <si>
    <t>工程技术岗</t>
  </si>
  <si>
    <t>14230202006002009</t>
  </si>
  <si>
    <t>唐柏舟</t>
  </si>
  <si>
    <t>142211003009</t>
  </si>
  <si>
    <t>黄冈市黄州区供销合作社联合社</t>
  </si>
  <si>
    <t>综合管理岗1</t>
  </si>
  <si>
    <t>14230202006002011</t>
  </si>
  <si>
    <t>贺文彦</t>
  </si>
  <si>
    <t>142211200129</t>
  </si>
  <si>
    <t>黄冈市黄州区人民法院</t>
  </si>
  <si>
    <t>司法警察岗</t>
  </si>
  <si>
    <t>14230202006002013</t>
  </si>
  <si>
    <t>郭浩</t>
  </si>
  <si>
    <t>142210804928</t>
  </si>
  <si>
    <t>团风县</t>
  </si>
  <si>
    <t>团风县市场监督管理局</t>
  </si>
  <si>
    <t>监督管理岗</t>
  </si>
  <si>
    <t>14230202006003022</t>
  </si>
  <si>
    <t>董双</t>
  </si>
  <si>
    <t>142210712004</t>
  </si>
  <si>
    <t>团风县回龙山镇人民政府</t>
  </si>
  <si>
    <t>综合管理岗2</t>
  </si>
  <si>
    <t>14230202006003029</t>
  </si>
  <si>
    <t>翁博文</t>
  </si>
  <si>
    <t>142210209911</t>
  </si>
  <si>
    <t>红安县</t>
  </si>
  <si>
    <t>红安县杏花乡人民政府</t>
  </si>
  <si>
    <t>综合管理岗</t>
  </si>
  <si>
    <t>14230202006004032</t>
  </si>
  <si>
    <t>杨颖</t>
  </si>
  <si>
    <t>142210904518</t>
  </si>
  <si>
    <t>红安县七里坪镇人民政府</t>
  </si>
  <si>
    <t>14230202006004033</t>
  </si>
  <si>
    <t>蒋雯</t>
  </si>
  <si>
    <t>142211002504</t>
  </si>
  <si>
    <t>麻城市</t>
  </si>
  <si>
    <t>麻城市黄金桥街道办事处</t>
  </si>
  <si>
    <t>14230202006005034</t>
  </si>
  <si>
    <t>戴柳希</t>
  </si>
  <si>
    <t>142210504204</t>
  </si>
  <si>
    <t>麻城市宋埠镇人民政府</t>
  </si>
  <si>
    <t>14230202006005036</t>
  </si>
  <si>
    <t>漆钰灵</t>
  </si>
  <si>
    <t>142210105710</t>
  </si>
  <si>
    <t>麻城市乘马岗镇人民政府</t>
  </si>
  <si>
    <t>14230202006005044</t>
  </si>
  <si>
    <t>邹尚梅</t>
  </si>
  <si>
    <t>142210802030</t>
  </si>
  <si>
    <t>罗田县</t>
  </si>
  <si>
    <t>罗田县三里畈镇人民政府</t>
  </si>
  <si>
    <t>14230202006006037</t>
  </si>
  <si>
    <t>屈奕婷</t>
  </si>
  <si>
    <t>142210106722</t>
  </si>
  <si>
    <t>英山县</t>
  </si>
  <si>
    <t>英山县文化和旅游局</t>
  </si>
  <si>
    <t>业务管理岗</t>
  </si>
  <si>
    <t>14230202006007013</t>
  </si>
  <si>
    <t>陆怡若</t>
  </si>
  <si>
    <t>142211201022</t>
  </si>
  <si>
    <t>浠水县</t>
  </si>
  <si>
    <t>浠水县招商和投资促进中心</t>
  </si>
  <si>
    <t>14230202006008034</t>
  </si>
  <si>
    <t>陈卓宇</t>
  </si>
  <si>
    <t>142210709210</t>
  </si>
  <si>
    <t>浠水县绿杨乡人民政府</t>
  </si>
  <si>
    <t>14230202006008044</t>
  </si>
  <si>
    <t>毛遂</t>
  </si>
  <si>
    <t>142211007211</t>
  </si>
  <si>
    <t>蕲春县</t>
  </si>
  <si>
    <t>蕲春县自然资源和规划局</t>
  </si>
  <si>
    <t>文字综合岗</t>
  </si>
  <si>
    <t>14230202006009023</t>
  </si>
  <si>
    <t>张欣颖</t>
  </si>
  <si>
    <t>142211200605</t>
  </si>
  <si>
    <t>武穴市</t>
  </si>
  <si>
    <t>武穴市民政局</t>
  </si>
  <si>
    <t>14230202006010006</t>
  </si>
  <si>
    <t>祝烨</t>
  </si>
  <si>
    <t>142210803827</t>
  </si>
  <si>
    <t>武穴市市场监督管理局</t>
  </si>
  <si>
    <t>监督管理岗2</t>
  </si>
  <si>
    <t>14230202006010013</t>
  </si>
  <si>
    <t>詹广</t>
  </si>
  <si>
    <t>142211001103</t>
  </si>
  <si>
    <t>武穴市供销合作社联合社</t>
  </si>
  <si>
    <t>14230202006010033</t>
  </si>
  <si>
    <t>刘茹</t>
  </si>
  <si>
    <t>142210711429</t>
  </si>
  <si>
    <t>武穴市武穴街道办事处</t>
  </si>
  <si>
    <t>14230202006010046</t>
  </si>
  <si>
    <t>陈卉</t>
  </si>
  <si>
    <t>142210803414</t>
  </si>
  <si>
    <t>黄梅县</t>
  </si>
  <si>
    <t>黄梅县住房和城乡建设局</t>
  </si>
  <si>
    <t>业务管理岗1</t>
  </si>
  <si>
    <t>14230202006011015</t>
  </si>
  <si>
    <t>陈依然</t>
  </si>
  <si>
    <t>142210900204</t>
  </si>
  <si>
    <t>黄梅县杉木乡人民政府</t>
  </si>
  <si>
    <t>14230202006011042</t>
  </si>
  <si>
    <t>桂欣琪</t>
  </si>
  <si>
    <t>142210507924</t>
  </si>
  <si>
    <t>黄冈市公安机关</t>
  </si>
  <si>
    <t>英山县公安局</t>
  </si>
  <si>
    <t>执法勤务岗2</t>
  </si>
  <si>
    <t>14230202006013021</t>
  </si>
  <si>
    <t>杨智超</t>
  </si>
  <si>
    <t>142210406926</t>
  </si>
  <si>
    <t>合格</t>
  </si>
  <si>
    <t>浠水县公安局</t>
  </si>
  <si>
    <t>执法勤务岗3</t>
  </si>
  <si>
    <t>14230202006013027</t>
  </si>
  <si>
    <t>黄金腾</t>
  </si>
  <si>
    <t>142210402902</t>
  </si>
  <si>
    <t>蕲春县公安局</t>
  </si>
  <si>
    <t>执法勤务岗4</t>
  </si>
  <si>
    <t>14230202006013036</t>
  </si>
  <si>
    <t>杨俊超</t>
  </si>
  <si>
    <t>142210401306</t>
  </si>
  <si>
    <t>武穴市公安局</t>
  </si>
  <si>
    <t>14230202006013041</t>
  </si>
  <si>
    <t>孙桢</t>
  </si>
  <si>
    <t>142210402314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</si>
</sst>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guest\&#26700;&#38754;\&#36164;&#26684;&#22797;&#23457;&#21517;&#21333;\\2024\&#32852;&#32771;\&#24066;&#24030;\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鄂州"/>
      <sheetName val="恩施"/>
      <sheetName val="黄冈"/>
      <sheetName val="黄石"/>
      <sheetName val="荆门"/>
      <sheetName val="荆州"/>
      <sheetName val="神农架"/>
      <sheetName val="潜江"/>
      <sheetName val="随州"/>
      <sheetName val="十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tabSelected="1" workbookViewId="0">
      <pane ySplit="2" topLeftCell="A3" activePane="bottomLeft" state="frozen"/>
      <selection/>
      <selection pane="bottomLeft" activeCell="A1" sqref="A1:S1"/>
    </sheetView>
  </sheetViews>
  <sheetFormatPr defaultColWidth="8" defaultRowHeight="14"/>
  <cols>
    <col min="1" max="1" width="5.54545454545455" style="2" customWidth="1"/>
    <col min="2" max="2" width="10.7909090909091" style="3" customWidth="1"/>
    <col min="3" max="3" width="12.8181818181818" style="3" customWidth="1"/>
    <col min="4" max="4" width="11.0909090909091" style="3" customWidth="1"/>
    <col min="5" max="5" width="10.0909090909091" style="3" customWidth="1"/>
    <col min="6" max="6" width="5.87272727272727" style="3" customWidth="1"/>
    <col min="7" max="7" width="8.5" style="2" customWidth="1"/>
    <col min="8" max="8" width="5.37272727272727" style="2" customWidth="1"/>
    <col min="9" max="9" width="9.36363636363636" style="1" customWidth="1"/>
    <col min="10" max="10" width="9.25454545454545" style="2" customWidth="1"/>
    <col min="11" max="11" width="6.37272727272727" style="4" customWidth="1"/>
    <col min="12" max="12" width="8.55454545454545" style="4" customWidth="1"/>
    <col min="13" max="13" width="7.62727272727273" style="2" customWidth="1"/>
    <col min="14" max="14" width="10.0363636363636" style="2" customWidth="1"/>
    <col min="15" max="15" width="9.27272727272727" style="2" customWidth="1"/>
    <col min="16" max="16" width="10" style="2" customWidth="1"/>
    <col min="17" max="17" width="6.30909090909091" style="2" customWidth="1"/>
    <col min="18" max="18" width="7.18181818181818" style="2" customWidth="1"/>
    <col min="19" max="19" width="5.81818181818182" style="2" customWidth="1"/>
    <col min="20" max="16320" width="8" style="2" customWidth="1"/>
    <col min="16321" max="16384" width="8" style="2"/>
  </cols>
  <sheetData>
    <row r="1" ht="33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31" customHeight="1" spans="1:19">
      <c r="A2" s="6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8" t="s">
        <v>9</v>
      </c>
      <c r="J2" s="7" t="s">
        <v>10</v>
      </c>
      <c r="K2" s="7" t="s">
        <v>11</v>
      </c>
      <c r="L2" s="14" t="s">
        <v>12</v>
      </c>
      <c r="M2" s="15" t="s">
        <v>13</v>
      </c>
      <c r="N2" s="15" t="s">
        <v>14</v>
      </c>
      <c r="O2" s="8" t="s">
        <v>15</v>
      </c>
      <c r="P2" s="12" t="s">
        <v>16</v>
      </c>
      <c r="Q2" s="12" t="s">
        <v>17</v>
      </c>
      <c r="R2" s="12" t="s">
        <v>18</v>
      </c>
      <c r="S2" s="12" t="s">
        <v>19</v>
      </c>
    </row>
    <row r="3" s="1" customFormat="1" ht="32" customHeight="1" spans="1:19">
      <c r="A3" s="9">
        <v>1</v>
      </c>
      <c r="B3" s="16" t="s">
        <v>20</v>
      </c>
      <c r="C3" s="16" t="s">
        <v>21</v>
      </c>
      <c r="D3" s="16" t="s">
        <v>22</v>
      </c>
      <c r="E3" s="16" t="s">
        <v>23</v>
      </c>
      <c r="F3" s="10">
        <v>1</v>
      </c>
      <c r="G3" s="17" t="s">
        <v>24</v>
      </c>
      <c r="H3" s="17" t="s">
        <v>25</v>
      </c>
      <c r="I3" s="17" t="s">
        <v>26</v>
      </c>
      <c r="J3" s="11">
        <v>68.8</v>
      </c>
      <c r="K3" s="11">
        <v>72.5</v>
      </c>
      <c r="L3" s="9"/>
      <c r="M3" s="9"/>
      <c r="N3" s="11">
        <v>70.465</v>
      </c>
      <c r="O3" s="11">
        <v>79</v>
      </c>
      <c r="P3" s="9">
        <f t="shared" ref="P3:P29" si="0">N3*0.5+O3*0.5</f>
        <v>74.7325</v>
      </c>
      <c r="Q3" s="9">
        <v>2</v>
      </c>
      <c r="R3" s="9"/>
      <c r="S3" s="9" t="s">
        <v>27</v>
      </c>
    </row>
    <row r="4" s="1" customFormat="1" ht="32" customHeight="1" spans="1:19">
      <c r="A4" s="9">
        <v>2</v>
      </c>
      <c r="B4" s="16" t="s">
        <v>20</v>
      </c>
      <c r="C4" s="16" t="s">
        <v>28</v>
      </c>
      <c r="D4" s="16" t="s">
        <v>29</v>
      </c>
      <c r="E4" s="16" t="s">
        <v>30</v>
      </c>
      <c r="F4" s="10">
        <v>1</v>
      </c>
      <c r="G4" s="17" t="s">
        <v>31</v>
      </c>
      <c r="H4" s="17" t="s">
        <v>32</v>
      </c>
      <c r="I4" s="17" t="s">
        <v>33</v>
      </c>
      <c r="J4" s="11">
        <v>58.4</v>
      </c>
      <c r="K4" s="11">
        <v>55</v>
      </c>
      <c r="L4" s="9"/>
      <c r="M4" s="9"/>
      <c r="N4" s="11">
        <v>56.87</v>
      </c>
      <c r="O4" s="11">
        <v>76.1</v>
      </c>
      <c r="P4" s="9">
        <f t="shared" si="0"/>
        <v>66.485</v>
      </c>
      <c r="Q4" s="9">
        <v>2</v>
      </c>
      <c r="R4" s="13"/>
      <c r="S4" s="9" t="s">
        <v>27</v>
      </c>
    </row>
    <row r="5" s="1" customFormat="1" ht="32" customHeight="1" spans="1:19">
      <c r="A5" s="9">
        <v>2</v>
      </c>
      <c r="B5" s="16" t="s">
        <v>34</v>
      </c>
      <c r="C5" s="16" t="s">
        <v>35</v>
      </c>
      <c r="D5" s="16" t="s">
        <v>36</v>
      </c>
      <c r="E5" s="16" t="s">
        <v>37</v>
      </c>
      <c r="F5" s="10">
        <v>1</v>
      </c>
      <c r="G5" s="17" t="s">
        <v>38</v>
      </c>
      <c r="H5" s="17" t="s">
        <v>32</v>
      </c>
      <c r="I5" s="17" t="s">
        <v>39</v>
      </c>
      <c r="J5" s="11">
        <v>68.8</v>
      </c>
      <c r="K5" s="11">
        <v>66.5</v>
      </c>
      <c r="L5" s="9"/>
      <c r="M5" s="9"/>
      <c r="N5" s="11">
        <v>67.765</v>
      </c>
      <c r="O5" s="11">
        <v>80.86</v>
      </c>
      <c r="P5" s="9">
        <f t="shared" si="0"/>
        <v>74.3125</v>
      </c>
      <c r="Q5" s="9">
        <v>2</v>
      </c>
      <c r="R5" s="9"/>
      <c r="S5" s="9" t="s">
        <v>27</v>
      </c>
    </row>
    <row r="6" s="1" customFormat="1" ht="43" customHeight="1" spans="1:19">
      <c r="A6" s="9">
        <v>1</v>
      </c>
      <c r="B6" s="16" t="s">
        <v>34</v>
      </c>
      <c r="C6" s="16" t="s">
        <v>40</v>
      </c>
      <c r="D6" s="16" t="s">
        <v>41</v>
      </c>
      <c r="E6" s="16" t="s">
        <v>42</v>
      </c>
      <c r="F6" s="10">
        <v>1</v>
      </c>
      <c r="G6" s="17" t="s">
        <v>43</v>
      </c>
      <c r="H6" s="17" t="s">
        <v>25</v>
      </c>
      <c r="I6" s="17" t="s">
        <v>44</v>
      </c>
      <c r="J6" s="11">
        <v>72.8</v>
      </c>
      <c r="K6" s="11">
        <v>65</v>
      </c>
      <c r="L6" s="9"/>
      <c r="M6" s="9"/>
      <c r="N6" s="11">
        <v>69.29</v>
      </c>
      <c r="O6" s="11">
        <v>83.9</v>
      </c>
      <c r="P6" s="9">
        <f t="shared" si="0"/>
        <v>76.595</v>
      </c>
      <c r="Q6" s="9">
        <v>2</v>
      </c>
      <c r="R6" s="9"/>
      <c r="S6" s="9" t="s">
        <v>27</v>
      </c>
    </row>
    <row r="7" s="1" customFormat="1" ht="32" customHeight="1" spans="1:19">
      <c r="A7" s="9">
        <v>2</v>
      </c>
      <c r="B7" s="16" t="s">
        <v>34</v>
      </c>
      <c r="C7" s="16" t="s">
        <v>45</v>
      </c>
      <c r="D7" s="16" t="s">
        <v>46</v>
      </c>
      <c r="E7" s="16" t="s">
        <v>47</v>
      </c>
      <c r="F7" s="10">
        <v>1</v>
      </c>
      <c r="G7" s="17" t="s">
        <v>48</v>
      </c>
      <c r="H7" s="17" t="s">
        <v>32</v>
      </c>
      <c r="I7" s="17" t="s">
        <v>49</v>
      </c>
      <c r="J7" s="11">
        <v>60</v>
      </c>
      <c r="K7" s="11">
        <v>63</v>
      </c>
      <c r="L7" s="9"/>
      <c r="M7" s="9"/>
      <c r="N7" s="11">
        <v>61.35</v>
      </c>
      <c r="O7" s="11">
        <v>83.54</v>
      </c>
      <c r="P7" s="9">
        <f t="shared" si="0"/>
        <v>72.445</v>
      </c>
      <c r="Q7" s="9">
        <v>2</v>
      </c>
      <c r="R7" s="9"/>
      <c r="S7" s="9" t="s">
        <v>27</v>
      </c>
    </row>
    <row r="8" s="1" customFormat="1" ht="32" customHeight="1" spans="1:19">
      <c r="A8" s="9">
        <v>1</v>
      </c>
      <c r="B8" s="16" t="s">
        <v>50</v>
      </c>
      <c r="C8" s="16" t="s">
        <v>51</v>
      </c>
      <c r="D8" s="16" t="s">
        <v>52</v>
      </c>
      <c r="E8" s="16" t="s">
        <v>53</v>
      </c>
      <c r="F8" s="10">
        <v>1</v>
      </c>
      <c r="G8" s="17" t="s">
        <v>54</v>
      </c>
      <c r="H8" s="17" t="s">
        <v>25</v>
      </c>
      <c r="I8" s="17" t="s">
        <v>55</v>
      </c>
      <c r="J8" s="11">
        <v>66.4</v>
      </c>
      <c r="K8" s="11">
        <v>72.5</v>
      </c>
      <c r="L8" s="9"/>
      <c r="M8" s="9"/>
      <c r="N8" s="11">
        <v>69.145</v>
      </c>
      <c r="O8" s="11">
        <v>84.9</v>
      </c>
      <c r="P8" s="9">
        <f t="shared" si="0"/>
        <v>77.0225</v>
      </c>
      <c r="Q8" s="9">
        <v>2</v>
      </c>
      <c r="R8" s="9"/>
      <c r="S8" s="9" t="s">
        <v>27</v>
      </c>
    </row>
    <row r="9" s="1" customFormat="1" ht="32" customHeight="1" spans="1:19">
      <c r="A9" s="9">
        <v>2</v>
      </c>
      <c r="B9" s="16" t="s">
        <v>50</v>
      </c>
      <c r="C9" s="16" t="s">
        <v>56</v>
      </c>
      <c r="D9" s="16" t="s">
        <v>57</v>
      </c>
      <c r="E9" s="16" t="s">
        <v>58</v>
      </c>
      <c r="F9" s="10">
        <v>1</v>
      </c>
      <c r="G9" s="17" t="s">
        <v>59</v>
      </c>
      <c r="H9" s="17" t="s">
        <v>32</v>
      </c>
      <c r="I9" s="17" t="s">
        <v>60</v>
      </c>
      <c r="J9" s="11">
        <v>63.2</v>
      </c>
      <c r="K9" s="11">
        <v>66</v>
      </c>
      <c r="L9" s="9"/>
      <c r="M9" s="9"/>
      <c r="N9" s="11">
        <v>64.46</v>
      </c>
      <c r="O9" s="11">
        <v>77.66</v>
      </c>
      <c r="P9" s="9">
        <f t="shared" si="0"/>
        <v>71.06</v>
      </c>
      <c r="Q9" s="9">
        <v>2</v>
      </c>
      <c r="R9" s="9"/>
      <c r="S9" s="9" t="s">
        <v>27</v>
      </c>
    </row>
    <row r="10" s="1" customFormat="1" ht="32" customHeight="1" spans="1:19">
      <c r="A10" s="9">
        <v>1</v>
      </c>
      <c r="B10" s="16" t="s">
        <v>61</v>
      </c>
      <c r="C10" s="16" t="s">
        <v>62</v>
      </c>
      <c r="D10" s="16" t="s">
        <v>63</v>
      </c>
      <c r="E10" s="16" t="s">
        <v>64</v>
      </c>
      <c r="F10" s="10">
        <v>2</v>
      </c>
      <c r="G10" s="17" t="s">
        <v>65</v>
      </c>
      <c r="H10" s="17" t="s">
        <v>25</v>
      </c>
      <c r="I10" s="17" t="s">
        <v>66</v>
      </c>
      <c r="J10" s="11">
        <v>61.6</v>
      </c>
      <c r="K10" s="11">
        <v>73.5</v>
      </c>
      <c r="L10" s="9"/>
      <c r="M10" s="9"/>
      <c r="N10" s="11">
        <v>66.955</v>
      </c>
      <c r="O10" s="11">
        <v>83.08</v>
      </c>
      <c r="P10" s="9">
        <f t="shared" si="0"/>
        <v>75.0175</v>
      </c>
      <c r="Q10" s="9">
        <v>3</v>
      </c>
      <c r="R10" s="9"/>
      <c r="S10" s="9" t="s">
        <v>27</v>
      </c>
    </row>
    <row r="11" s="1" customFormat="1" ht="32" customHeight="1" spans="1:19">
      <c r="A11" s="9">
        <v>1</v>
      </c>
      <c r="B11" s="16" t="s">
        <v>61</v>
      </c>
      <c r="C11" s="16" t="s">
        <v>67</v>
      </c>
      <c r="D11" s="16" t="s">
        <v>63</v>
      </c>
      <c r="E11" s="16" t="s">
        <v>68</v>
      </c>
      <c r="F11" s="10">
        <v>2</v>
      </c>
      <c r="G11" s="17" t="s">
        <v>69</v>
      </c>
      <c r="H11" s="17" t="s">
        <v>25</v>
      </c>
      <c r="I11" s="17" t="s">
        <v>70</v>
      </c>
      <c r="J11" s="11">
        <v>62.4</v>
      </c>
      <c r="K11" s="11">
        <v>67.5</v>
      </c>
      <c r="L11" s="9"/>
      <c r="M11" s="9"/>
      <c r="N11" s="11">
        <v>64.695</v>
      </c>
      <c r="O11" s="11">
        <v>79.7</v>
      </c>
      <c r="P11" s="9">
        <f t="shared" si="0"/>
        <v>72.1975</v>
      </c>
      <c r="Q11" s="9">
        <v>3</v>
      </c>
      <c r="R11" s="9"/>
      <c r="S11" s="9" t="s">
        <v>27</v>
      </c>
    </row>
    <row r="12" s="1" customFormat="1" ht="32" customHeight="1" spans="1:19">
      <c r="A12" s="9">
        <v>1</v>
      </c>
      <c r="B12" s="16" t="s">
        <v>71</v>
      </c>
      <c r="C12" s="16" t="s">
        <v>72</v>
      </c>
      <c r="D12" s="16" t="s">
        <v>63</v>
      </c>
      <c r="E12" s="16" t="s">
        <v>73</v>
      </c>
      <c r="F12" s="10">
        <v>2</v>
      </c>
      <c r="G12" s="17" t="s">
        <v>74</v>
      </c>
      <c r="H12" s="17" t="s">
        <v>25</v>
      </c>
      <c r="I12" s="17" t="s">
        <v>75</v>
      </c>
      <c r="J12" s="11">
        <v>69.6</v>
      </c>
      <c r="K12" s="11">
        <v>72</v>
      </c>
      <c r="L12" s="9"/>
      <c r="M12" s="9"/>
      <c r="N12" s="11">
        <v>70.68</v>
      </c>
      <c r="O12" s="11">
        <v>78.7</v>
      </c>
      <c r="P12" s="9">
        <f t="shared" si="0"/>
        <v>74.69</v>
      </c>
      <c r="Q12" s="9">
        <v>3</v>
      </c>
      <c r="R12" s="9"/>
      <c r="S12" s="9" t="s">
        <v>27</v>
      </c>
    </row>
    <row r="13" s="1" customFormat="1" ht="32" customHeight="1" spans="1:19">
      <c r="A13" s="9">
        <v>1</v>
      </c>
      <c r="B13" s="16" t="s">
        <v>71</v>
      </c>
      <c r="C13" s="16" t="s">
        <v>76</v>
      </c>
      <c r="D13" s="16" t="s">
        <v>63</v>
      </c>
      <c r="E13" s="16" t="s">
        <v>77</v>
      </c>
      <c r="F13" s="10">
        <v>1</v>
      </c>
      <c r="G13" s="17" t="s">
        <v>78</v>
      </c>
      <c r="H13" s="17" t="s">
        <v>25</v>
      </c>
      <c r="I13" s="17" t="s">
        <v>79</v>
      </c>
      <c r="J13" s="11">
        <v>65.6</v>
      </c>
      <c r="K13" s="11">
        <v>60</v>
      </c>
      <c r="L13" s="9"/>
      <c r="M13" s="9"/>
      <c r="N13" s="11">
        <v>63.08</v>
      </c>
      <c r="O13" s="11">
        <v>84</v>
      </c>
      <c r="P13" s="9">
        <f t="shared" si="0"/>
        <v>73.54</v>
      </c>
      <c r="Q13" s="9">
        <v>2</v>
      </c>
      <c r="R13" s="9"/>
      <c r="S13" s="9" t="s">
        <v>27</v>
      </c>
    </row>
    <row r="14" s="1" customFormat="1" ht="32" customHeight="1" spans="1:19">
      <c r="A14" s="9">
        <v>1</v>
      </c>
      <c r="B14" s="16" t="s">
        <v>71</v>
      </c>
      <c r="C14" s="16" t="s">
        <v>80</v>
      </c>
      <c r="D14" s="16" t="s">
        <v>63</v>
      </c>
      <c r="E14" s="16" t="s">
        <v>81</v>
      </c>
      <c r="F14" s="10">
        <v>1</v>
      </c>
      <c r="G14" s="17" t="s">
        <v>82</v>
      </c>
      <c r="H14" s="17" t="s">
        <v>25</v>
      </c>
      <c r="I14" s="17" t="s">
        <v>83</v>
      </c>
      <c r="J14" s="11">
        <v>64.8</v>
      </c>
      <c r="K14" s="11">
        <v>65</v>
      </c>
      <c r="L14" s="9"/>
      <c r="M14" s="9"/>
      <c r="N14" s="11">
        <v>64.89</v>
      </c>
      <c r="O14" s="11">
        <v>79.6</v>
      </c>
      <c r="P14" s="9">
        <f t="shared" si="0"/>
        <v>72.245</v>
      </c>
      <c r="Q14" s="9">
        <v>2</v>
      </c>
      <c r="R14" s="9"/>
      <c r="S14" s="9" t="s">
        <v>27</v>
      </c>
    </row>
    <row r="15" s="1" customFormat="1" ht="32" customHeight="1" spans="1:19">
      <c r="A15" s="9">
        <v>1</v>
      </c>
      <c r="B15" s="16" t="s">
        <v>84</v>
      </c>
      <c r="C15" s="16" t="s">
        <v>85</v>
      </c>
      <c r="D15" s="16" t="s">
        <v>63</v>
      </c>
      <c r="E15" s="16" t="s">
        <v>86</v>
      </c>
      <c r="F15" s="10">
        <v>3</v>
      </c>
      <c r="G15" s="17" t="s">
        <v>87</v>
      </c>
      <c r="H15" s="17" t="s">
        <v>25</v>
      </c>
      <c r="I15" s="17" t="s">
        <v>88</v>
      </c>
      <c r="J15" s="11">
        <v>69.6</v>
      </c>
      <c r="K15" s="11">
        <v>64</v>
      </c>
      <c r="L15" s="9"/>
      <c r="M15" s="9"/>
      <c r="N15" s="11">
        <v>67.08</v>
      </c>
      <c r="O15" s="11">
        <v>80.1</v>
      </c>
      <c r="P15" s="9">
        <f t="shared" si="0"/>
        <v>73.59</v>
      </c>
      <c r="Q15" s="9">
        <v>4</v>
      </c>
      <c r="R15" s="9"/>
      <c r="S15" s="9" t="s">
        <v>27</v>
      </c>
    </row>
    <row r="16" s="1" customFormat="1" ht="32" customHeight="1" spans="1:19">
      <c r="A16" s="9">
        <v>1</v>
      </c>
      <c r="B16" s="16" t="s">
        <v>89</v>
      </c>
      <c r="C16" s="16" t="s">
        <v>90</v>
      </c>
      <c r="D16" s="16" t="s">
        <v>91</v>
      </c>
      <c r="E16" s="16" t="s">
        <v>92</v>
      </c>
      <c r="F16" s="10">
        <v>1</v>
      </c>
      <c r="G16" s="17" t="s">
        <v>93</v>
      </c>
      <c r="H16" s="17" t="s">
        <v>25</v>
      </c>
      <c r="I16" s="17" t="s">
        <v>94</v>
      </c>
      <c r="J16" s="11">
        <v>68</v>
      </c>
      <c r="K16" s="11">
        <v>64.5</v>
      </c>
      <c r="L16" s="9"/>
      <c r="M16" s="9"/>
      <c r="N16" s="11">
        <v>66.425</v>
      </c>
      <c r="O16" s="11">
        <v>83.26</v>
      </c>
      <c r="P16" s="9">
        <f t="shared" si="0"/>
        <v>74.8425</v>
      </c>
      <c r="Q16" s="9">
        <v>2</v>
      </c>
      <c r="R16" s="9"/>
      <c r="S16" s="9" t="s">
        <v>27</v>
      </c>
    </row>
    <row r="17" s="1" customFormat="1" ht="32" customHeight="1" spans="1:19">
      <c r="A17" s="9">
        <v>1</v>
      </c>
      <c r="B17" s="16" t="s">
        <v>95</v>
      </c>
      <c r="C17" s="16" t="s">
        <v>96</v>
      </c>
      <c r="D17" s="16" t="s">
        <v>63</v>
      </c>
      <c r="E17" s="16" t="s">
        <v>97</v>
      </c>
      <c r="F17" s="10">
        <v>2</v>
      </c>
      <c r="G17" s="17" t="s">
        <v>98</v>
      </c>
      <c r="H17" s="17" t="s">
        <v>25</v>
      </c>
      <c r="I17" s="17" t="s">
        <v>99</v>
      </c>
      <c r="J17" s="11">
        <v>62.4</v>
      </c>
      <c r="K17" s="11">
        <v>71.5</v>
      </c>
      <c r="L17" s="9"/>
      <c r="M17" s="9"/>
      <c r="N17" s="11">
        <v>66.495</v>
      </c>
      <c r="O17" s="11">
        <v>82.5</v>
      </c>
      <c r="P17" s="9">
        <f t="shared" si="0"/>
        <v>74.4975</v>
      </c>
      <c r="Q17" s="9">
        <v>3</v>
      </c>
      <c r="R17" s="9"/>
      <c r="S17" s="9" t="s">
        <v>27</v>
      </c>
    </row>
    <row r="18" s="1" customFormat="1" ht="32" customHeight="1" spans="1:19">
      <c r="A18" s="9">
        <v>2</v>
      </c>
      <c r="B18" s="16" t="s">
        <v>95</v>
      </c>
      <c r="C18" s="16" t="s">
        <v>100</v>
      </c>
      <c r="D18" s="16" t="s">
        <v>63</v>
      </c>
      <c r="E18" s="16" t="s">
        <v>101</v>
      </c>
      <c r="F18" s="10">
        <v>3</v>
      </c>
      <c r="G18" s="17" t="s">
        <v>102</v>
      </c>
      <c r="H18" s="17" t="s">
        <v>32</v>
      </c>
      <c r="I18" s="17" t="s">
        <v>103</v>
      </c>
      <c r="J18" s="11">
        <v>64</v>
      </c>
      <c r="K18" s="11">
        <v>63.5</v>
      </c>
      <c r="L18" s="9"/>
      <c r="M18" s="9"/>
      <c r="N18" s="11">
        <v>63.775</v>
      </c>
      <c r="O18" s="11">
        <v>81.9</v>
      </c>
      <c r="P18" s="9">
        <f t="shared" si="0"/>
        <v>72.8375</v>
      </c>
      <c r="Q18" s="9">
        <v>4</v>
      </c>
      <c r="R18" s="9"/>
      <c r="S18" s="9" t="s">
        <v>27</v>
      </c>
    </row>
    <row r="19" s="1" customFormat="1" ht="32" customHeight="1" spans="1:19">
      <c r="A19" s="9">
        <v>1</v>
      </c>
      <c r="B19" s="16" t="s">
        <v>104</v>
      </c>
      <c r="C19" s="16" t="s">
        <v>105</v>
      </c>
      <c r="D19" s="16" t="s">
        <v>106</v>
      </c>
      <c r="E19" s="16" t="s">
        <v>107</v>
      </c>
      <c r="F19" s="10">
        <v>1</v>
      </c>
      <c r="G19" s="17" t="s">
        <v>108</v>
      </c>
      <c r="H19" s="17" t="s">
        <v>25</v>
      </c>
      <c r="I19" s="17" t="s">
        <v>109</v>
      </c>
      <c r="J19" s="11">
        <v>60.8</v>
      </c>
      <c r="K19" s="11">
        <v>70.5</v>
      </c>
      <c r="L19" s="9"/>
      <c r="M19" s="9"/>
      <c r="N19" s="11">
        <v>65.165</v>
      </c>
      <c r="O19" s="11">
        <v>80.6</v>
      </c>
      <c r="P19" s="9">
        <f t="shared" si="0"/>
        <v>72.8825</v>
      </c>
      <c r="Q19" s="9">
        <v>2</v>
      </c>
      <c r="R19" s="9"/>
      <c r="S19" s="9" t="s">
        <v>27</v>
      </c>
    </row>
    <row r="20" s="1" customFormat="1" ht="32" customHeight="1" spans="1:19">
      <c r="A20" s="9">
        <v>1</v>
      </c>
      <c r="B20" s="16" t="s">
        <v>110</v>
      </c>
      <c r="C20" s="16" t="s">
        <v>111</v>
      </c>
      <c r="D20" s="16" t="s">
        <v>63</v>
      </c>
      <c r="E20" s="16" t="s">
        <v>112</v>
      </c>
      <c r="F20" s="10">
        <v>2</v>
      </c>
      <c r="G20" s="17" t="s">
        <v>113</v>
      </c>
      <c r="H20" s="17" t="s">
        <v>25</v>
      </c>
      <c r="I20" s="17" t="s">
        <v>114</v>
      </c>
      <c r="J20" s="11">
        <v>68</v>
      </c>
      <c r="K20" s="11">
        <v>66</v>
      </c>
      <c r="L20" s="9"/>
      <c r="M20" s="9"/>
      <c r="N20" s="11">
        <v>67.1</v>
      </c>
      <c r="O20" s="11">
        <v>80.62</v>
      </c>
      <c r="P20" s="9">
        <f t="shared" si="0"/>
        <v>73.86</v>
      </c>
      <c r="Q20" s="9">
        <v>3</v>
      </c>
      <c r="R20" s="9"/>
      <c r="S20" s="9" t="s">
        <v>27</v>
      </c>
    </row>
    <row r="21" s="1" customFormat="1" ht="32" customHeight="1" spans="1:19">
      <c r="A21" s="9">
        <v>2</v>
      </c>
      <c r="B21" s="16" t="s">
        <v>110</v>
      </c>
      <c r="C21" s="16" t="s">
        <v>115</v>
      </c>
      <c r="D21" s="16" t="s">
        <v>116</v>
      </c>
      <c r="E21" s="16" t="s">
        <v>117</v>
      </c>
      <c r="F21" s="10">
        <v>2</v>
      </c>
      <c r="G21" s="17" t="s">
        <v>118</v>
      </c>
      <c r="H21" s="17" t="s">
        <v>32</v>
      </c>
      <c r="I21" s="17" t="s">
        <v>119</v>
      </c>
      <c r="J21" s="11">
        <v>65.6</v>
      </c>
      <c r="K21" s="11">
        <v>64.5</v>
      </c>
      <c r="L21" s="9"/>
      <c r="M21" s="9"/>
      <c r="N21" s="11">
        <v>65.105</v>
      </c>
      <c r="O21" s="11">
        <v>80.2</v>
      </c>
      <c r="P21" s="9">
        <f t="shared" si="0"/>
        <v>72.6525</v>
      </c>
      <c r="Q21" s="9">
        <v>3</v>
      </c>
      <c r="R21" s="9"/>
      <c r="S21" s="9" t="s">
        <v>27</v>
      </c>
    </row>
    <row r="22" s="1" customFormat="1" ht="32" customHeight="1" spans="1:19">
      <c r="A22" s="9">
        <v>1</v>
      </c>
      <c r="B22" s="16" t="s">
        <v>110</v>
      </c>
      <c r="C22" s="16" t="s">
        <v>120</v>
      </c>
      <c r="D22" s="16" t="s">
        <v>63</v>
      </c>
      <c r="E22" s="16" t="s">
        <v>121</v>
      </c>
      <c r="F22" s="10">
        <v>1</v>
      </c>
      <c r="G22" s="17" t="s">
        <v>122</v>
      </c>
      <c r="H22" s="17" t="s">
        <v>25</v>
      </c>
      <c r="I22" s="17" t="s">
        <v>123</v>
      </c>
      <c r="J22" s="11">
        <v>63.2</v>
      </c>
      <c r="K22" s="11">
        <v>73</v>
      </c>
      <c r="L22" s="9"/>
      <c r="M22" s="9"/>
      <c r="N22" s="11">
        <v>67.61</v>
      </c>
      <c r="O22" s="11">
        <v>80.86</v>
      </c>
      <c r="P22" s="9">
        <f t="shared" si="0"/>
        <v>74.235</v>
      </c>
      <c r="Q22" s="9">
        <v>2</v>
      </c>
      <c r="R22" s="9"/>
      <c r="S22" s="9" t="s">
        <v>27</v>
      </c>
    </row>
    <row r="23" s="1" customFormat="1" ht="32" customHeight="1" spans="1:19">
      <c r="A23" s="9">
        <v>1</v>
      </c>
      <c r="B23" s="16" t="s">
        <v>110</v>
      </c>
      <c r="C23" s="16" t="s">
        <v>124</v>
      </c>
      <c r="D23" s="16" t="s">
        <v>57</v>
      </c>
      <c r="E23" s="16" t="s">
        <v>125</v>
      </c>
      <c r="F23" s="10">
        <v>2</v>
      </c>
      <c r="G23" s="17" t="s">
        <v>126</v>
      </c>
      <c r="H23" s="17" t="s">
        <v>25</v>
      </c>
      <c r="I23" s="17" t="s">
        <v>127</v>
      </c>
      <c r="J23" s="11">
        <v>61.6</v>
      </c>
      <c r="K23" s="11">
        <v>68</v>
      </c>
      <c r="L23" s="9"/>
      <c r="M23" s="9"/>
      <c r="N23" s="11">
        <v>64.48</v>
      </c>
      <c r="O23" s="11">
        <v>83.56</v>
      </c>
      <c r="P23" s="9">
        <f t="shared" si="0"/>
        <v>74.02</v>
      </c>
      <c r="Q23" s="9">
        <v>3</v>
      </c>
      <c r="R23" s="9"/>
      <c r="S23" s="9" t="s">
        <v>27</v>
      </c>
    </row>
    <row r="24" s="1" customFormat="1" ht="32" customHeight="1" spans="1:19">
      <c r="A24" s="9">
        <v>1</v>
      </c>
      <c r="B24" s="16" t="s">
        <v>128</v>
      </c>
      <c r="C24" s="16" t="s">
        <v>129</v>
      </c>
      <c r="D24" s="16" t="s">
        <v>130</v>
      </c>
      <c r="E24" s="16" t="s">
        <v>131</v>
      </c>
      <c r="F24" s="10">
        <v>1</v>
      </c>
      <c r="G24" s="17" t="s">
        <v>132</v>
      </c>
      <c r="H24" s="17" t="s">
        <v>25</v>
      </c>
      <c r="I24" s="17" t="s">
        <v>133</v>
      </c>
      <c r="J24" s="11">
        <v>64.8</v>
      </c>
      <c r="K24" s="11">
        <v>71</v>
      </c>
      <c r="L24" s="9"/>
      <c r="M24" s="9"/>
      <c r="N24" s="11">
        <v>67.59</v>
      </c>
      <c r="O24" s="11">
        <v>79.6</v>
      </c>
      <c r="P24" s="9">
        <f t="shared" si="0"/>
        <v>73.595</v>
      </c>
      <c r="Q24" s="9">
        <v>2</v>
      </c>
      <c r="R24" s="9"/>
      <c r="S24" s="9" t="s">
        <v>27</v>
      </c>
    </row>
    <row r="25" s="1" customFormat="1" ht="32" customHeight="1" spans="1:19">
      <c r="A25" s="9">
        <v>1</v>
      </c>
      <c r="B25" s="16" t="s">
        <v>128</v>
      </c>
      <c r="C25" s="16" t="s">
        <v>134</v>
      </c>
      <c r="D25" s="16" t="s">
        <v>63</v>
      </c>
      <c r="E25" s="16" t="s">
        <v>135</v>
      </c>
      <c r="F25" s="10">
        <v>3</v>
      </c>
      <c r="G25" s="17" t="s">
        <v>136</v>
      </c>
      <c r="H25" s="17" t="s">
        <v>25</v>
      </c>
      <c r="I25" s="17" t="s">
        <v>137</v>
      </c>
      <c r="J25" s="11">
        <v>53.6</v>
      </c>
      <c r="K25" s="11">
        <v>73</v>
      </c>
      <c r="L25" s="9"/>
      <c r="M25" s="9"/>
      <c r="N25" s="11">
        <v>62.33</v>
      </c>
      <c r="O25" s="11">
        <v>81.62</v>
      </c>
      <c r="P25" s="9">
        <f t="shared" si="0"/>
        <v>71.975</v>
      </c>
      <c r="Q25" s="9">
        <v>4</v>
      </c>
      <c r="R25" s="9"/>
      <c r="S25" s="9" t="s">
        <v>27</v>
      </c>
    </row>
    <row r="26" s="1" customFormat="1" ht="32" customHeight="1" spans="1:19">
      <c r="A26" s="9">
        <v>2</v>
      </c>
      <c r="B26" s="16" t="s">
        <v>138</v>
      </c>
      <c r="C26" s="16" t="s">
        <v>139</v>
      </c>
      <c r="D26" s="16" t="s">
        <v>140</v>
      </c>
      <c r="E26" s="16" t="s">
        <v>141</v>
      </c>
      <c r="F26" s="10">
        <v>1</v>
      </c>
      <c r="G26" s="17" t="s">
        <v>142</v>
      </c>
      <c r="H26" s="17" t="s">
        <v>32</v>
      </c>
      <c r="I26" s="17" t="s">
        <v>143</v>
      </c>
      <c r="J26" s="11">
        <v>47.2</v>
      </c>
      <c r="K26" s="11">
        <v>58.5</v>
      </c>
      <c r="L26" s="11">
        <v>49</v>
      </c>
      <c r="M26" s="9"/>
      <c r="N26" s="11">
        <v>51.13</v>
      </c>
      <c r="O26" s="11">
        <v>78.29</v>
      </c>
      <c r="P26" s="9">
        <f t="shared" si="0"/>
        <v>64.71</v>
      </c>
      <c r="Q26" s="9">
        <v>2</v>
      </c>
      <c r="R26" s="9" t="s">
        <v>144</v>
      </c>
      <c r="S26" s="9" t="s">
        <v>27</v>
      </c>
    </row>
    <row r="27" s="1" customFormat="1" ht="32" customHeight="1" spans="1:19">
      <c r="A27" s="9">
        <v>2</v>
      </c>
      <c r="B27" s="16" t="s">
        <v>138</v>
      </c>
      <c r="C27" s="16" t="s">
        <v>145</v>
      </c>
      <c r="D27" s="16" t="s">
        <v>146</v>
      </c>
      <c r="E27" s="16" t="s">
        <v>147</v>
      </c>
      <c r="F27" s="10">
        <v>3</v>
      </c>
      <c r="G27" s="17" t="s">
        <v>148</v>
      </c>
      <c r="H27" s="17" t="s">
        <v>32</v>
      </c>
      <c r="I27" s="17" t="s">
        <v>149</v>
      </c>
      <c r="J27" s="11">
        <v>65.6</v>
      </c>
      <c r="K27" s="11">
        <v>61.5</v>
      </c>
      <c r="L27" s="11">
        <v>68</v>
      </c>
      <c r="M27" s="9"/>
      <c r="N27" s="11">
        <v>65.09</v>
      </c>
      <c r="O27" s="11">
        <v>79.66</v>
      </c>
      <c r="P27" s="9">
        <f t="shared" si="0"/>
        <v>72.375</v>
      </c>
      <c r="Q27" s="9">
        <v>4</v>
      </c>
      <c r="R27" s="9" t="s">
        <v>144</v>
      </c>
      <c r="S27" s="9" t="s">
        <v>27</v>
      </c>
    </row>
    <row r="28" s="1" customFormat="1" ht="32" customHeight="1" spans="1:19">
      <c r="A28" s="9">
        <v>2</v>
      </c>
      <c r="B28" s="16" t="s">
        <v>138</v>
      </c>
      <c r="C28" s="16" t="s">
        <v>150</v>
      </c>
      <c r="D28" s="16" t="s">
        <v>151</v>
      </c>
      <c r="E28" s="16" t="s">
        <v>152</v>
      </c>
      <c r="F28" s="10">
        <v>4</v>
      </c>
      <c r="G28" s="17" t="s">
        <v>153</v>
      </c>
      <c r="H28" s="17" t="s">
        <v>32</v>
      </c>
      <c r="I28" s="17" t="s">
        <v>154</v>
      </c>
      <c r="J28" s="11">
        <v>60</v>
      </c>
      <c r="K28" s="11">
        <v>72.5</v>
      </c>
      <c r="L28" s="11">
        <v>63</v>
      </c>
      <c r="M28" s="9"/>
      <c r="N28" s="11">
        <v>64.65</v>
      </c>
      <c r="O28" s="11">
        <v>80.52</v>
      </c>
      <c r="P28" s="9">
        <f t="shared" si="0"/>
        <v>72.585</v>
      </c>
      <c r="Q28" s="9">
        <v>5</v>
      </c>
      <c r="R28" s="9" t="s">
        <v>144</v>
      </c>
      <c r="S28" s="9" t="s">
        <v>27</v>
      </c>
    </row>
    <row r="29" s="1" customFormat="1" ht="32" customHeight="1" spans="1:19">
      <c r="A29" s="9">
        <v>2</v>
      </c>
      <c r="B29" s="16" t="s">
        <v>138</v>
      </c>
      <c r="C29" s="16" t="s">
        <v>155</v>
      </c>
      <c r="D29" s="16" t="s">
        <v>146</v>
      </c>
      <c r="E29" s="16" t="s">
        <v>156</v>
      </c>
      <c r="F29" s="10">
        <v>4</v>
      </c>
      <c r="G29" s="17" t="s">
        <v>157</v>
      </c>
      <c r="H29" s="17" t="s">
        <v>32</v>
      </c>
      <c r="I29" s="17" t="s">
        <v>158</v>
      </c>
      <c r="J29" s="11">
        <v>62.4</v>
      </c>
      <c r="K29" s="11">
        <v>57</v>
      </c>
      <c r="L29" s="11">
        <v>61</v>
      </c>
      <c r="M29" s="9"/>
      <c r="N29" s="11">
        <v>60.36</v>
      </c>
      <c r="O29" s="11">
        <v>81.4</v>
      </c>
      <c r="P29" s="9">
        <f t="shared" si="0"/>
        <v>70.88</v>
      </c>
      <c r="Q29" s="9">
        <v>7</v>
      </c>
      <c r="R29" s="9" t="s">
        <v>144</v>
      </c>
      <c r="S29" s="9" t="s">
        <v>27</v>
      </c>
    </row>
  </sheetData>
  <mergeCells count="1">
    <mergeCell ref="A1:S1"/>
  </mergeCells>
  <pageMargins left="0.393055555555556" right="0.393055555555556" top="0.354166666666667" bottom="0.393055555555556" header="0.314583333333333" footer="0.118055555555556"/>
  <pageSetup paperSize="9" scale="88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2024-04-12T07:07:00Z</dcterms:created>
  <dcterms:modified xsi:type="dcterms:W3CDTF">2024-05-27T10:19:49Z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5B8FD1241E0945A7AD0E5675C1267450_13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