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<sst xmlns="http://schemas.openxmlformats.org/spreadsheetml/2006/main" count="186" uniqueCount="116">
  <si>
    <t>2023重庆国际人才交流大会事业单位考核招聘紧缺高层次人才（巴南区）考试总成绩公布表</t>
  </si>
  <si>
    <t>序号</t>
  </si>
  <si>
    <t>报考单位</t>
  </si>
  <si>
    <t>报考岗位</t>
  </si>
  <si>
    <t>姓名</t>
  </si>
  <si>
    <t>身份证号码</t>
  </si>
  <si>
    <t>笔试
成绩</t>
  </si>
  <si>
    <t>面试
成绩</t>
  </si>
  <si>
    <t>总成绩</t>
  </si>
  <si>
    <t>备注</t>
  </si>
  <si>
    <t>重庆市巴南区人民医院</t>
  </si>
  <si>
    <t>骨科医师岗</t>
  </si>
  <si>
    <t>曾中</t>
  </si>
  <si>
    <t>421023********2915</t>
  </si>
  <si>
    <t>免笔试</t>
  </si>
  <si>
    <t>普通外科医师岗</t>
  </si>
  <si>
    <t>朱海桃</t>
  </si>
  <si>
    <t>500236********6934</t>
  </si>
  <si>
    <t>李登位</t>
  </si>
  <si>
    <t>500384********3819</t>
  </si>
  <si>
    <t>心血管内科医师岗2</t>
  </si>
  <si>
    <t>李燕</t>
  </si>
  <si>
    <t>511324********6026</t>
  </si>
  <si>
    <t>游丽萍</t>
  </si>
  <si>
    <t>511623********1527</t>
  </si>
  <si>
    <t>黄龙澳</t>
  </si>
  <si>
    <t>422822********2519</t>
  </si>
  <si>
    <t>王洁</t>
  </si>
  <si>
    <t>500231********7217</t>
  </si>
  <si>
    <t>中医（风湿免疫/老年）科医师岗</t>
  </si>
  <si>
    <t>张瑞彬</t>
  </si>
  <si>
    <t>372925********3713</t>
  </si>
  <si>
    <t>郑远君</t>
  </si>
  <si>
    <t>500228********0925</t>
  </si>
  <si>
    <t>彭泽燕</t>
  </si>
  <si>
    <t>500238********8163</t>
  </si>
  <si>
    <t>重庆市第七人民医院</t>
  </si>
  <si>
    <t>药师岗</t>
  </si>
  <si>
    <t>李影</t>
  </si>
  <si>
    <t>231202********0025</t>
  </si>
  <si>
    <t>重庆市巴南区农业农村信息中心</t>
  </si>
  <si>
    <t>信息技术岗</t>
  </si>
  <si>
    <t>佘雨薇</t>
  </si>
  <si>
    <t>500235********8181</t>
  </si>
  <si>
    <t>廖玮雯</t>
  </si>
  <si>
    <t>522101********762X</t>
  </si>
  <si>
    <t>陈妍</t>
  </si>
  <si>
    <t>511124********1728</t>
  </si>
  <si>
    <t>重庆市巴南区应急救援指挥中心</t>
  </si>
  <si>
    <t>应急救援岗</t>
  </si>
  <si>
    <t>马正韬</t>
  </si>
  <si>
    <t>513401********6219</t>
  </si>
  <si>
    <t>黄歆怡</t>
  </si>
  <si>
    <t>500107********5720</t>
  </si>
  <si>
    <t>孙华蓉</t>
  </si>
  <si>
    <t>500233********1720</t>
  </si>
  <si>
    <t>重庆市巴南区重点项目服务中心</t>
  </si>
  <si>
    <t>综合研究岗</t>
  </si>
  <si>
    <t>郭世杰</t>
  </si>
  <si>
    <t>342221********2518</t>
  </si>
  <si>
    <t>刘嘉希</t>
  </si>
  <si>
    <t>500232********1642</t>
  </si>
  <si>
    <t>刘茜茜</t>
  </si>
  <si>
    <t>511602********1126</t>
  </si>
  <si>
    <t>巴南区城市管线综合管理事务中心</t>
  </si>
  <si>
    <t>设计岗</t>
  </si>
  <si>
    <t>凌嘉敏</t>
  </si>
  <si>
    <t>511002********0407</t>
  </si>
  <si>
    <t>晁欣然</t>
  </si>
  <si>
    <t>500113********2424</t>
  </si>
  <si>
    <t>樊劲松</t>
  </si>
  <si>
    <t>422802********5032</t>
  </si>
  <si>
    <t>重庆市巴南区公路事务中心</t>
  </si>
  <si>
    <t>工程建设管理岗</t>
  </si>
  <si>
    <t>周娇娇</t>
  </si>
  <si>
    <t>511602********7106</t>
  </si>
  <si>
    <t>齐太山</t>
  </si>
  <si>
    <t>500228********2493</t>
  </si>
  <si>
    <t>粟帅</t>
  </si>
  <si>
    <t>500242********1055</t>
  </si>
  <si>
    <t>巴南区花溪街道社区文化服务中心</t>
  </si>
  <si>
    <t>文化宣传岗</t>
  </si>
  <si>
    <t>文雪峰</t>
  </si>
  <si>
    <t>500112********1119</t>
  </si>
  <si>
    <t>张清清</t>
  </si>
  <si>
    <t>500101********8988</t>
  </si>
  <si>
    <t>白廷</t>
  </si>
  <si>
    <t>500241********2827</t>
  </si>
  <si>
    <t>重庆市巴南区接龙镇农业服务中心</t>
  </si>
  <si>
    <t>智慧农技岗</t>
  </si>
  <si>
    <t>赵洪刚</t>
  </si>
  <si>
    <t>510723********2632</t>
  </si>
  <si>
    <t>董耀宗</t>
  </si>
  <si>
    <t>410825********2017</t>
  </si>
  <si>
    <t>陈星潘</t>
  </si>
  <si>
    <t>522121********3619</t>
  </si>
  <si>
    <t>向鑫</t>
  </si>
  <si>
    <t>422802********6838</t>
  </si>
  <si>
    <t>赵源</t>
  </si>
  <si>
    <t>513022********2093</t>
  </si>
  <si>
    <t>巴南区龙洲湾街道劳动就业和社会保障服务所</t>
  </si>
  <si>
    <t>社保服务岗</t>
  </si>
  <si>
    <t>何柳潇</t>
  </si>
  <si>
    <t>511325********0026</t>
  </si>
  <si>
    <t>彭柯维</t>
  </si>
  <si>
    <t>513029********0798</t>
  </si>
  <si>
    <t>周婷婷</t>
  </si>
  <si>
    <t>500382********3441</t>
  </si>
  <si>
    <t>重庆市巴南区木洞镇文化服务中心</t>
  </si>
  <si>
    <t>群众文化岗</t>
  </si>
  <si>
    <t>李思翼</t>
  </si>
  <si>
    <t>511623********0062</t>
  </si>
  <si>
    <t>卢依珺</t>
  </si>
  <si>
    <t>511502********556X</t>
  </si>
  <si>
    <t>孙欢</t>
  </si>
  <si>
    <t>513023********5816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</si>
</sst>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3"/>
      <color indexed="8"/>
      <name val="方正小标宋_GBK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F2" sqref="F$1:F$1048576"/>
    </sheetView>
  </sheetViews>
  <sheetFormatPr defaultColWidth="9" defaultRowHeight="13.5"/>
  <cols>
    <col min="1" max="1" width="3.875" style="1" customWidth="1"/>
    <col min="2" max="2" width="18.75" style="1" customWidth="1"/>
    <col min="3" max="3" width="16.375" style="1" customWidth="1"/>
    <col min="4" max="4" width="6.875" style="1" customWidth="1"/>
    <col min="5" max="5" width="15.125" style="2" customWidth="1"/>
    <col min="6" max="6" width="7.25" style="3" customWidth="1"/>
    <col min="7" max="7" width="9.75" style="1" customWidth="1"/>
    <col min="8" max="8" width="8" style="3" customWidth="1"/>
    <col min="9" max="9" width="5.375" style="1" customWidth="1"/>
    <col min="10" max="16384" width="9" style="1"/>
  </cols>
  <sheetData>
    <row r="1" s="1" customFormat="1" ht="19.15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spans="5:9">
      <c r="E2" s="2"/>
      <c r="F2" s="3"/>
      <c r="G2" s="3"/>
      <c r="H2" s="3"/>
      <c r="I2" s="3"/>
    </row>
    <row r="3" s="1" customFormat="1" ht="3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6" t="s">
        <v>9</v>
      </c>
    </row>
    <row r="4" s="1" customFormat="1" ht="25" customHeight="1" spans="1:9">
      <c r="A4" s="6">
        <v>1</v>
      </c>
      <c r="B4" s="9" t="s">
        <v>10</v>
      </c>
      <c r="C4" s="9" t="s">
        <v>11</v>
      </c>
      <c r="D4" s="10" t="s">
        <v>12</v>
      </c>
      <c r="E4" s="11" t="s">
        <v>13</v>
      </c>
      <c r="F4" s="12" t="s">
        <v>14</v>
      </c>
      <c r="G4" s="13"/>
      <c r="H4" s="13">
        <f>G4</f>
        <v>0</v>
      </c>
      <c r="I4" s="17"/>
    </row>
    <row r="5" s="1" customFormat="1" ht="25" customHeight="1" spans="1:9">
      <c r="A5" s="6">
        <v>2</v>
      </c>
      <c r="B5" s="9" t="s">
        <v>10</v>
      </c>
      <c r="C5" s="9" t="s">
        <v>15</v>
      </c>
      <c r="D5" s="10" t="s">
        <v>16</v>
      </c>
      <c r="E5" s="11" t="s">
        <v>17</v>
      </c>
      <c r="F5" s="12" t="s">
        <v>14</v>
      </c>
      <c r="G5" s="13">
        <v>82.16</v>
      </c>
      <c r="H5" s="13">
        <f t="shared" ref="H5:H14" si="0">G5</f>
        <v>82.16</v>
      </c>
      <c r="I5" s="17"/>
    </row>
    <row r="6" s="1" customFormat="1" ht="25" customHeight="1" spans="1:9">
      <c r="A6" s="6">
        <v>3</v>
      </c>
      <c r="B6" s="9" t="s">
        <v>10</v>
      </c>
      <c r="C6" s="9" t="s">
        <v>15</v>
      </c>
      <c r="D6" s="10" t="s">
        <v>18</v>
      </c>
      <c r="E6" s="11" t="s">
        <v>19</v>
      </c>
      <c r="F6" s="12" t="s">
        <v>14</v>
      </c>
      <c r="G6" s="13">
        <v>81.18</v>
      </c>
      <c r="H6" s="13">
        <f t="shared" si="0"/>
        <v>81.18</v>
      </c>
      <c r="I6" s="17"/>
    </row>
    <row r="7" s="1" customFormat="1" ht="25" customHeight="1" spans="1:9">
      <c r="A7" s="6">
        <v>4</v>
      </c>
      <c r="B7" s="9" t="s">
        <v>10</v>
      </c>
      <c r="C7" s="9" t="s">
        <v>20</v>
      </c>
      <c r="D7" s="10" t="s">
        <v>21</v>
      </c>
      <c r="E7" s="11" t="s">
        <v>22</v>
      </c>
      <c r="F7" s="12" t="s">
        <v>14</v>
      </c>
      <c r="G7" s="13">
        <v>79.83</v>
      </c>
      <c r="H7" s="13">
        <f t="shared" si="0"/>
        <v>79.83</v>
      </c>
      <c r="I7" s="17"/>
    </row>
    <row r="8" s="1" customFormat="1" ht="25" customHeight="1" spans="1:9">
      <c r="A8" s="6">
        <v>5</v>
      </c>
      <c r="B8" s="9" t="s">
        <v>10</v>
      </c>
      <c r="C8" s="9" t="s">
        <v>20</v>
      </c>
      <c r="D8" s="10" t="s">
        <v>23</v>
      </c>
      <c r="E8" s="11" t="s">
        <v>24</v>
      </c>
      <c r="F8" s="12" t="s">
        <v>14</v>
      </c>
      <c r="G8" s="13">
        <v>76.28</v>
      </c>
      <c r="H8" s="13">
        <f t="shared" si="0"/>
        <v>76.28</v>
      </c>
      <c r="I8" s="17"/>
    </row>
    <row r="9" s="1" customFormat="1" ht="25" customHeight="1" spans="1:9">
      <c r="A9" s="6">
        <v>6</v>
      </c>
      <c r="B9" s="9" t="s">
        <v>10</v>
      </c>
      <c r="C9" s="9" t="s">
        <v>20</v>
      </c>
      <c r="D9" s="10" t="s">
        <v>25</v>
      </c>
      <c r="E9" s="11" t="s">
        <v>26</v>
      </c>
      <c r="F9" s="12" t="s">
        <v>14</v>
      </c>
      <c r="G9" s="13">
        <v>80.28</v>
      </c>
      <c r="H9" s="13">
        <f t="shared" si="0"/>
        <v>80.28</v>
      </c>
      <c r="I9" s="17"/>
    </row>
    <row r="10" s="1" customFormat="1" ht="25" customHeight="1" spans="1:9">
      <c r="A10" s="6">
        <v>7</v>
      </c>
      <c r="B10" s="9" t="s">
        <v>10</v>
      </c>
      <c r="C10" s="9" t="s">
        <v>20</v>
      </c>
      <c r="D10" s="10" t="s">
        <v>27</v>
      </c>
      <c r="E10" s="11" t="s">
        <v>28</v>
      </c>
      <c r="F10" s="12" t="s">
        <v>14</v>
      </c>
      <c r="G10" s="13">
        <v>79.69</v>
      </c>
      <c r="H10" s="13">
        <f t="shared" si="0"/>
        <v>79.69</v>
      </c>
      <c r="I10" s="17"/>
    </row>
    <row r="11" s="1" customFormat="1" ht="25" customHeight="1" spans="1:9">
      <c r="A11" s="6">
        <v>8</v>
      </c>
      <c r="B11" s="9" t="s">
        <v>10</v>
      </c>
      <c r="C11" s="14" t="s">
        <v>29</v>
      </c>
      <c r="D11" s="10" t="s">
        <v>30</v>
      </c>
      <c r="E11" s="11" t="s">
        <v>31</v>
      </c>
      <c r="F11" s="12" t="s">
        <v>14</v>
      </c>
      <c r="G11" s="13">
        <v>81.07</v>
      </c>
      <c r="H11" s="13">
        <f t="shared" si="0"/>
        <v>81.07</v>
      </c>
      <c r="I11" s="17"/>
    </row>
    <row r="12" s="1" customFormat="1" ht="25" customHeight="1" spans="1:9">
      <c r="A12" s="6">
        <v>9</v>
      </c>
      <c r="B12" s="9" t="s">
        <v>10</v>
      </c>
      <c r="C12" s="14" t="s">
        <v>29</v>
      </c>
      <c r="D12" s="10" t="s">
        <v>32</v>
      </c>
      <c r="E12" s="11" t="s">
        <v>33</v>
      </c>
      <c r="F12" s="12" t="s">
        <v>14</v>
      </c>
      <c r="G12" s="13">
        <v>83.19</v>
      </c>
      <c r="H12" s="13">
        <f t="shared" si="0"/>
        <v>83.19</v>
      </c>
      <c r="I12" s="17"/>
    </row>
    <row r="13" s="1" customFormat="1" ht="25" customHeight="1" spans="1:9">
      <c r="A13" s="6">
        <v>10</v>
      </c>
      <c r="B13" s="9" t="s">
        <v>10</v>
      </c>
      <c r="C13" s="14" t="s">
        <v>29</v>
      </c>
      <c r="D13" s="10" t="s">
        <v>34</v>
      </c>
      <c r="E13" s="11" t="s">
        <v>35</v>
      </c>
      <c r="F13" s="12" t="s">
        <v>14</v>
      </c>
      <c r="G13" s="13">
        <v>80.04</v>
      </c>
      <c r="H13" s="13">
        <f t="shared" si="0"/>
        <v>80.04</v>
      </c>
      <c r="I13" s="17"/>
    </row>
    <row r="14" s="1" customFormat="1" ht="25" customHeight="1" spans="1:9">
      <c r="A14" s="6">
        <v>11</v>
      </c>
      <c r="B14" s="9" t="s">
        <v>36</v>
      </c>
      <c r="C14" s="9" t="s">
        <v>37</v>
      </c>
      <c r="D14" s="10" t="s">
        <v>38</v>
      </c>
      <c r="E14" s="11" t="s">
        <v>39</v>
      </c>
      <c r="F14" s="12" t="s">
        <v>14</v>
      </c>
      <c r="G14" s="13">
        <v>80.29</v>
      </c>
      <c r="H14" s="13">
        <f t="shared" si="0"/>
        <v>80.29</v>
      </c>
      <c r="I14" s="17"/>
    </row>
    <row r="15" s="1" customFormat="1" ht="25" customHeight="1" spans="1:9">
      <c r="A15" s="6">
        <v>12</v>
      </c>
      <c r="B15" s="15" t="s">
        <v>40</v>
      </c>
      <c r="C15" s="9" t="s">
        <v>41</v>
      </c>
      <c r="D15" s="10" t="s">
        <v>42</v>
      </c>
      <c r="E15" s="11" t="s">
        <v>43</v>
      </c>
      <c r="F15" s="16">
        <v>70.1</v>
      </c>
      <c r="G15" s="13">
        <v>80.45</v>
      </c>
      <c r="H15" s="13">
        <f>F15*50%+G15*50%</f>
        <v>75.275</v>
      </c>
      <c r="I15" s="17"/>
    </row>
    <row r="16" s="1" customFormat="1" ht="25" customHeight="1" spans="1:9">
      <c r="A16" s="6">
        <v>13</v>
      </c>
      <c r="B16" s="15" t="s">
        <v>40</v>
      </c>
      <c r="C16" s="9" t="s">
        <v>41</v>
      </c>
      <c r="D16" s="10" t="s">
        <v>44</v>
      </c>
      <c r="E16" s="11" t="s">
        <v>45</v>
      </c>
      <c r="F16" s="16">
        <v>62.1</v>
      </c>
      <c r="G16" s="13">
        <v>77.37</v>
      </c>
      <c r="H16" s="13">
        <f t="shared" ref="H16:H32" si="1">F16*50%+G16*50%</f>
        <v>69.735</v>
      </c>
      <c r="I16" s="17"/>
    </row>
    <row r="17" s="1" customFormat="1" ht="25" customHeight="1" spans="1:9">
      <c r="A17" s="6">
        <v>14</v>
      </c>
      <c r="B17" s="15" t="s">
        <v>40</v>
      </c>
      <c r="C17" s="9" t="s">
        <v>41</v>
      </c>
      <c r="D17" s="10" t="s">
        <v>46</v>
      </c>
      <c r="E17" s="11" t="s">
        <v>47</v>
      </c>
      <c r="F17" s="16">
        <v>68.7</v>
      </c>
      <c r="G17" s="13">
        <v>78.03</v>
      </c>
      <c r="H17" s="13">
        <f t="shared" si="1"/>
        <v>73.365</v>
      </c>
      <c r="I17" s="17"/>
    </row>
    <row r="18" s="1" customFormat="1" ht="25" customHeight="1" spans="1:9">
      <c r="A18" s="6">
        <v>15</v>
      </c>
      <c r="B18" s="15" t="s">
        <v>48</v>
      </c>
      <c r="C18" s="9" t="s">
        <v>49</v>
      </c>
      <c r="D18" s="10" t="s">
        <v>50</v>
      </c>
      <c r="E18" s="11" t="s">
        <v>51</v>
      </c>
      <c r="F18" s="16">
        <v>76.5</v>
      </c>
      <c r="G18" s="13">
        <v>79.33</v>
      </c>
      <c r="H18" s="13">
        <f t="shared" si="1"/>
        <v>77.915</v>
      </c>
      <c r="I18" s="17"/>
    </row>
    <row r="19" s="1" customFormat="1" ht="25" customHeight="1" spans="1:9">
      <c r="A19" s="6">
        <v>16</v>
      </c>
      <c r="B19" s="15" t="s">
        <v>48</v>
      </c>
      <c r="C19" s="9" t="s">
        <v>49</v>
      </c>
      <c r="D19" s="10" t="s">
        <v>52</v>
      </c>
      <c r="E19" s="11" t="s">
        <v>53</v>
      </c>
      <c r="F19" s="16">
        <v>77.2</v>
      </c>
      <c r="G19" s="13">
        <v>78.74</v>
      </c>
      <c r="H19" s="13">
        <f t="shared" si="1"/>
        <v>77.97</v>
      </c>
      <c r="I19" s="17"/>
    </row>
    <row r="20" s="1" customFormat="1" ht="25" customHeight="1" spans="1:9">
      <c r="A20" s="6">
        <v>17</v>
      </c>
      <c r="B20" s="15" t="s">
        <v>48</v>
      </c>
      <c r="C20" s="9" t="s">
        <v>49</v>
      </c>
      <c r="D20" s="10" t="s">
        <v>54</v>
      </c>
      <c r="E20" s="11" t="s">
        <v>55</v>
      </c>
      <c r="F20" s="16">
        <v>72</v>
      </c>
      <c r="G20" s="13">
        <v>76.16</v>
      </c>
      <c r="H20" s="13">
        <f t="shared" si="1"/>
        <v>74.08</v>
      </c>
      <c r="I20" s="17"/>
    </row>
    <row r="21" s="1" customFormat="1" ht="25" customHeight="1" spans="1:9">
      <c r="A21" s="6">
        <v>18</v>
      </c>
      <c r="B21" s="15" t="s">
        <v>56</v>
      </c>
      <c r="C21" s="9" t="s">
        <v>57</v>
      </c>
      <c r="D21" s="10" t="s">
        <v>58</v>
      </c>
      <c r="E21" s="11" t="s">
        <v>59</v>
      </c>
      <c r="F21" s="16">
        <v>72.9</v>
      </c>
      <c r="G21" s="13">
        <v>83.03</v>
      </c>
      <c r="H21" s="13">
        <f t="shared" si="1"/>
        <v>77.965</v>
      </c>
      <c r="I21" s="17"/>
    </row>
    <row r="22" s="1" customFormat="1" ht="25" customHeight="1" spans="1:9">
      <c r="A22" s="6">
        <v>19</v>
      </c>
      <c r="B22" s="15" t="s">
        <v>56</v>
      </c>
      <c r="C22" s="9" t="s">
        <v>57</v>
      </c>
      <c r="D22" s="10" t="s">
        <v>60</v>
      </c>
      <c r="E22" s="11" t="s">
        <v>61</v>
      </c>
      <c r="F22" s="16">
        <v>80.2</v>
      </c>
      <c r="G22" s="13">
        <v>79.91</v>
      </c>
      <c r="H22" s="13">
        <f t="shared" si="1"/>
        <v>80.055</v>
      </c>
      <c r="I22" s="17"/>
    </row>
    <row r="23" s="1" customFormat="1" ht="25" customHeight="1" spans="1:9">
      <c r="A23" s="6">
        <v>20</v>
      </c>
      <c r="B23" s="15" t="s">
        <v>56</v>
      </c>
      <c r="C23" s="9" t="s">
        <v>57</v>
      </c>
      <c r="D23" s="10" t="s">
        <v>62</v>
      </c>
      <c r="E23" s="11" t="s">
        <v>63</v>
      </c>
      <c r="F23" s="16">
        <v>72.6</v>
      </c>
      <c r="G23" s="13">
        <v>77.67</v>
      </c>
      <c r="H23" s="13">
        <f t="shared" si="1"/>
        <v>75.135</v>
      </c>
      <c r="I23" s="17"/>
    </row>
    <row r="24" s="1" customFormat="1" ht="25" customHeight="1" spans="1:9">
      <c r="A24" s="6">
        <v>21</v>
      </c>
      <c r="B24" s="14" t="s">
        <v>64</v>
      </c>
      <c r="C24" s="9" t="s">
        <v>65</v>
      </c>
      <c r="D24" s="10" t="s">
        <v>66</v>
      </c>
      <c r="E24" s="11" t="s">
        <v>67</v>
      </c>
      <c r="F24" s="16">
        <v>65.1</v>
      </c>
      <c r="G24" s="13">
        <v>78.99</v>
      </c>
      <c r="H24" s="13">
        <f t="shared" si="1"/>
        <v>72.045</v>
      </c>
      <c r="I24" s="17"/>
    </row>
    <row r="25" s="1" customFormat="1" ht="25" customHeight="1" spans="1:9">
      <c r="A25" s="6">
        <v>22</v>
      </c>
      <c r="B25" s="14" t="s">
        <v>64</v>
      </c>
      <c r="C25" s="9" t="s">
        <v>65</v>
      </c>
      <c r="D25" s="10" t="s">
        <v>68</v>
      </c>
      <c r="E25" s="11" t="s">
        <v>69</v>
      </c>
      <c r="F25" s="16">
        <v>71.7</v>
      </c>
      <c r="G25" s="13">
        <v>74.7</v>
      </c>
      <c r="H25" s="13">
        <f t="shared" si="1"/>
        <v>73.2</v>
      </c>
      <c r="I25" s="17"/>
    </row>
    <row r="26" s="1" customFormat="1" ht="25" customHeight="1" spans="1:9">
      <c r="A26" s="6">
        <v>23</v>
      </c>
      <c r="B26" s="14" t="s">
        <v>64</v>
      </c>
      <c r="C26" s="9" t="s">
        <v>65</v>
      </c>
      <c r="D26" s="10" t="s">
        <v>70</v>
      </c>
      <c r="E26" s="11" t="s">
        <v>71</v>
      </c>
      <c r="F26" s="16">
        <v>67.9</v>
      </c>
      <c r="G26" s="13">
        <v>79.93</v>
      </c>
      <c r="H26" s="13">
        <f t="shared" si="1"/>
        <v>73.915</v>
      </c>
      <c r="I26" s="17"/>
    </row>
    <row r="27" s="1" customFormat="1" ht="25" customHeight="1" spans="1:9">
      <c r="A27" s="6">
        <v>24</v>
      </c>
      <c r="B27" s="15" t="s">
        <v>72</v>
      </c>
      <c r="C27" s="9" t="s">
        <v>73</v>
      </c>
      <c r="D27" s="10" t="s">
        <v>74</v>
      </c>
      <c r="E27" s="11" t="s">
        <v>75</v>
      </c>
      <c r="F27" s="16">
        <v>73</v>
      </c>
      <c r="G27" s="13">
        <v>73.73</v>
      </c>
      <c r="H27" s="13">
        <f t="shared" si="1"/>
        <v>73.365</v>
      </c>
      <c r="I27" s="17"/>
    </row>
    <row r="28" s="1" customFormat="1" ht="25" customHeight="1" spans="1:9">
      <c r="A28" s="6">
        <v>25</v>
      </c>
      <c r="B28" s="15" t="s">
        <v>72</v>
      </c>
      <c r="C28" s="9" t="s">
        <v>73</v>
      </c>
      <c r="D28" s="10" t="s">
        <v>76</v>
      </c>
      <c r="E28" s="11" t="s">
        <v>77</v>
      </c>
      <c r="F28" s="16">
        <v>70.2</v>
      </c>
      <c r="G28" s="13">
        <v>80.72</v>
      </c>
      <c r="H28" s="13">
        <f t="shared" si="1"/>
        <v>75.46</v>
      </c>
      <c r="I28" s="17"/>
    </row>
    <row r="29" s="1" customFormat="1" ht="25" customHeight="1" spans="1:9">
      <c r="A29" s="6">
        <v>26</v>
      </c>
      <c r="B29" s="15" t="s">
        <v>72</v>
      </c>
      <c r="C29" s="9" t="s">
        <v>73</v>
      </c>
      <c r="D29" s="10" t="s">
        <v>78</v>
      </c>
      <c r="E29" s="11" t="s">
        <v>79</v>
      </c>
      <c r="F29" s="16">
        <v>69.8</v>
      </c>
      <c r="G29" s="13">
        <v>77.74</v>
      </c>
      <c r="H29" s="13">
        <f t="shared" si="1"/>
        <v>73.77</v>
      </c>
      <c r="I29" s="17"/>
    </row>
    <row r="30" s="1" customFormat="1" ht="25" customHeight="1" spans="1:9">
      <c r="A30" s="6">
        <v>27</v>
      </c>
      <c r="B30" s="14" t="s">
        <v>80</v>
      </c>
      <c r="C30" s="9" t="s">
        <v>81</v>
      </c>
      <c r="D30" s="10" t="s">
        <v>82</v>
      </c>
      <c r="E30" s="11" t="s">
        <v>83</v>
      </c>
      <c r="F30" s="16">
        <v>67.2</v>
      </c>
      <c r="G30" s="13">
        <v>78.77</v>
      </c>
      <c r="H30" s="13">
        <f t="shared" si="1"/>
        <v>72.985</v>
      </c>
      <c r="I30" s="17"/>
    </row>
    <row r="31" s="1" customFormat="1" ht="25" customHeight="1" spans="1:9">
      <c r="A31" s="6">
        <v>28</v>
      </c>
      <c r="B31" s="14" t="s">
        <v>80</v>
      </c>
      <c r="C31" s="9" t="s">
        <v>81</v>
      </c>
      <c r="D31" s="10" t="s">
        <v>84</v>
      </c>
      <c r="E31" s="11" t="s">
        <v>85</v>
      </c>
      <c r="F31" s="16">
        <v>65.1</v>
      </c>
      <c r="G31" s="13">
        <v>79</v>
      </c>
      <c r="H31" s="13">
        <f t="shared" si="1"/>
        <v>72.05</v>
      </c>
      <c r="I31" s="17"/>
    </row>
    <row r="32" s="1" customFormat="1" ht="25" customHeight="1" spans="1:9">
      <c r="A32" s="6">
        <v>29</v>
      </c>
      <c r="B32" s="14" t="s">
        <v>80</v>
      </c>
      <c r="C32" s="9" t="s">
        <v>81</v>
      </c>
      <c r="D32" s="10" t="s">
        <v>86</v>
      </c>
      <c r="E32" s="11" t="s">
        <v>87</v>
      </c>
      <c r="F32" s="16">
        <v>68.4</v>
      </c>
      <c r="G32" s="13">
        <v>74.67</v>
      </c>
      <c r="H32" s="13">
        <f t="shared" si="1"/>
        <v>71.535</v>
      </c>
      <c r="I32" s="17"/>
    </row>
    <row r="33" s="1" customFormat="1" ht="25" customHeight="1" spans="1:9">
      <c r="A33" s="6">
        <v>30</v>
      </c>
      <c r="B33" s="15" t="s">
        <v>88</v>
      </c>
      <c r="C33" s="9" t="s">
        <v>89</v>
      </c>
      <c r="D33" s="10" t="s">
        <v>90</v>
      </c>
      <c r="E33" s="11" t="s">
        <v>91</v>
      </c>
      <c r="F33" s="12" t="s">
        <v>14</v>
      </c>
      <c r="G33" s="13">
        <v>70.42</v>
      </c>
      <c r="H33" s="13">
        <f>G33</f>
        <v>70.42</v>
      </c>
      <c r="I33" s="17"/>
    </row>
    <row r="34" s="1" customFormat="1" ht="25" customHeight="1" spans="1:9">
      <c r="A34" s="6">
        <v>31</v>
      </c>
      <c r="B34" s="15" t="s">
        <v>88</v>
      </c>
      <c r="C34" s="9" t="s">
        <v>89</v>
      </c>
      <c r="D34" s="10" t="s">
        <v>92</v>
      </c>
      <c r="E34" s="11" t="s">
        <v>93</v>
      </c>
      <c r="F34" s="12" t="s">
        <v>14</v>
      </c>
      <c r="G34" s="13">
        <v>80.32</v>
      </c>
      <c r="H34" s="13">
        <f>G34</f>
        <v>80.32</v>
      </c>
      <c r="I34" s="17"/>
    </row>
    <row r="35" s="1" customFormat="1" ht="25" customHeight="1" spans="1:9">
      <c r="A35" s="6">
        <v>32</v>
      </c>
      <c r="B35" s="15" t="s">
        <v>88</v>
      </c>
      <c r="C35" s="9" t="s">
        <v>89</v>
      </c>
      <c r="D35" s="10" t="s">
        <v>94</v>
      </c>
      <c r="E35" s="11" t="s">
        <v>95</v>
      </c>
      <c r="F35" s="12" t="s">
        <v>14</v>
      </c>
      <c r="G35" s="13">
        <v>0</v>
      </c>
      <c r="H35" s="13">
        <f>G35</f>
        <v>0</v>
      </c>
      <c r="I35" s="17"/>
    </row>
    <row r="36" s="1" customFormat="1" ht="25" customHeight="1" spans="1:9">
      <c r="A36" s="6">
        <v>33</v>
      </c>
      <c r="B36" s="15" t="s">
        <v>88</v>
      </c>
      <c r="C36" s="9" t="s">
        <v>89</v>
      </c>
      <c r="D36" s="10" t="s">
        <v>96</v>
      </c>
      <c r="E36" s="11" t="s">
        <v>97</v>
      </c>
      <c r="F36" s="12" t="s">
        <v>14</v>
      </c>
      <c r="G36" s="13">
        <v>68.14</v>
      </c>
      <c r="H36" s="13">
        <f>G36</f>
        <v>68.14</v>
      </c>
      <c r="I36" s="17"/>
    </row>
    <row r="37" s="1" customFormat="1" ht="25" customHeight="1" spans="1:9">
      <c r="A37" s="6">
        <v>34</v>
      </c>
      <c r="B37" s="15" t="s">
        <v>88</v>
      </c>
      <c r="C37" s="9" t="s">
        <v>89</v>
      </c>
      <c r="D37" s="10" t="s">
        <v>98</v>
      </c>
      <c r="E37" s="11" t="s">
        <v>99</v>
      </c>
      <c r="F37" s="12" t="s">
        <v>14</v>
      </c>
      <c r="G37" s="13">
        <v>74.59</v>
      </c>
      <c r="H37" s="13">
        <f>G37</f>
        <v>74.59</v>
      </c>
      <c r="I37" s="17"/>
    </row>
    <row r="38" s="1" customFormat="1" ht="25" customHeight="1" spans="1:9">
      <c r="A38" s="6">
        <v>35</v>
      </c>
      <c r="B38" s="14" t="s">
        <v>100</v>
      </c>
      <c r="C38" s="9" t="s">
        <v>101</v>
      </c>
      <c r="D38" s="10" t="s">
        <v>102</v>
      </c>
      <c r="E38" s="11" t="s">
        <v>103</v>
      </c>
      <c r="F38" s="16">
        <v>75.7</v>
      </c>
      <c r="G38" s="13">
        <v>80.15</v>
      </c>
      <c r="H38" s="13">
        <f t="shared" ref="H38:H43" si="2">F38*50%+G38*50%</f>
        <v>77.925</v>
      </c>
      <c r="I38" s="17"/>
    </row>
    <row r="39" s="1" customFormat="1" ht="25" customHeight="1" spans="1:9">
      <c r="A39" s="6">
        <v>36</v>
      </c>
      <c r="B39" s="14" t="s">
        <v>100</v>
      </c>
      <c r="C39" s="9" t="s">
        <v>101</v>
      </c>
      <c r="D39" s="10" t="s">
        <v>104</v>
      </c>
      <c r="E39" s="11" t="s">
        <v>105</v>
      </c>
      <c r="F39" s="16">
        <v>69.7</v>
      </c>
      <c r="G39" s="13">
        <v>79.94</v>
      </c>
      <c r="H39" s="13">
        <f t="shared" si="2"/>
        <v>74.82</v>
      </c>
      <c r="I39" s="17"/>
    </row>
    <row r="40" s="1" customFormat="1" ht="25" customHeight="1" spans="1:9">
      <c r="A40" s="6">
        <v>37</v>
      </c>
      <c r="B40" s="14" t="s">
        <v>100</v>
      </c>
      <c r="C40" s="9" t="s">
        <v>101</v>
      </c>
      <c r="D40" s="10" t="s">
        <v>106</v>
      </c>
      <c r="E40" s="11" t="s">
        <v>107</v>
      </c>
      <c r="F40" s="16">
        <v>67.7</v>
      </c>
      <c r="G40" s="13">
        <v>80.22</v>
      </c>
      <c r="H40" s="13">
        <f t="shared" si="2"/>
        <v>73.96</v>
      </c>
      <c r="I40" s="17"/>
    </row>
    <row r="41" s="1" customFormat="1" ht="25" customHeight="1" spans="1:9">
      <c r="A41" s="6">
        <v>38</v>
      </c>
      <c r="B41" s="15" t="s">
        <v>108</v>
      </c>
      <c r="C41" s="9" t="s">
        <v>109</v>
      </c>
      <c r="D41" s="10" t="s">
        <v>110</v>
      </c>
      <c r="E41" s="11" t="s">
        <v>111</v>
      </c>
      <c r="F41" s="16">
        <v>62.4</v>
      </c>
      <c r="G41" s="13">
        <v>76.73</v>
      </c>
      <c r="H41" s="13">
        <f t="shared" si="2"/>
        <v>69.565</v>
      </c>
      <c r="I41" s="17"/>
    </row>
    <row r="42" s="1" customFormat="1" ht="25" customHeight="1" spans="1:9">
      <c r="A42" s="6">
        <v>39</v>
      </c>
      <c r="B42" s="15" t="s">
        <v>108</v>
      </c>
      <c r="C42" s="9" t="s">
        <v>109</v>
      </c>
      <c r="D42" s="10" t="s">
        <v>112</v>
      </c>
      <c r="E42" s="11" t="s">
        <v>113</v>
      </c>
      <c r="F42" s="16">
        <v>59.4</v>
      </c>
      <c r="G42" s="13">
        <v>75.95</v>
      </c>
      <c r="H42" s="13">
        <f t="shared" si="2"/>
        <v>67.675</v>
      </c>
      <c r="I42" s="17"/>
    </row>
    <row r="43" s="1" customFormat="1" ht="25" customHeight="1" spans="1:9">
      <c r="A43" s="6">
        <v>40</v>
      </c>
      <c r="B43" s="15" t="s">
        <v>108</v>
      </c>
      <c r="C43" s="9" t="s">
        <v>109</v>
      </c>
      <c r="D43" s="10" t="s">
        <v>114</v>
      </c>
      <c r="E43" s="11" t="s">
        <v>115</v>
      </c>
      <c r="F43" s="16">
        <v>62.6</v>
      </c>
      <c r="G43" s="13">
        <v>78.38</v>
      </c>
      <c r="H43" s="13">
        <f t="shared" si="2"/>
        <v>70.49</v>
      </c>
      <c r="I43" s="17"/>
    </row>
  </sheetData>
  <mergeCells count="2">
    <mergeCell ref="A1:I1"/>
    <mergeCell ref="G2:I2"/>
  </mergeCells>
  <pageMargins left="0.629861111111111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2023-12-21T06:16:00Z</dcterms:created>
  <dcterms:modified xsi:type="dcterms:W3CDTF">2023-12-25T01:57:24Z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1481FF80F9EF4CBF8E5CD4C215321B31_12</vt:lpwstr>
  </property>
</Properties>
</file>