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30" activeTab="0"/>
  </bookViews>
  <sheets>
    <sheet name="事业单位成绩（公告用）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<sst xmlns="http://schemas.openxmlformats.org/spreadsheetml/2006/main" count="70" uniqueCount="41">
  <si>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岗位名称</t>
  </si>
  <si>
    <t>岗位编码</t>
  </si>
  <si>
    <t>招聘
人数</t>
  </si>
  <si>
    <t>准考证号</t>
  </si>
  <si>
    <t>笔试
加分</t>
  </si>
  <si>
    <t>笔试
总成绩</t>
  </si>
  <si>
    <t>笔试折合
总成绩</t>
  </si>
  <si>
    <t>面试成绩</t>
  </si>
  <si>
    <t>面试折合
成绩</t>
  </si>
  <si>
    <t>总成绩</t>
  </si>
  <si>
    <t>岗位
排名</t>
  </si>
  <si>
    <t>是否参加体检</t>
  </si>
  <si>
    <t>备注</t>
  </si>
  <si>
    <t>是</t>
  </si>
  <si>
    <t>递补面试</t>
  </si>
  <si>
    <t>语文教师</t>
  </si>
  <si>
    <t>数学教师</t>
  </si>
  <si>
    <t>成都铁路卫生学校2023年下半年
公开招聘工作人员参加面试考生考试总成绩及参加体检考生名单</t>
  </si>
  <si>
    <t>02909027</t>
  </si>
  <si>
    <t>02909028</t>
  </si>
  <si>
    <t>英语教师</t>
  </si>
  <si>
    <t>02909029</t>
  </si>
  <si>
    <t>2351210704120</t>
  </si>
  <si>
    <t>2351210504316</t>
  </si>
  <si>
    <t>2351211000608</t>
  </si>
  <si>
    <t>2351211901027</t>
  </si>
  <si>
    <t>2351211500205</t>
  </si>
  <si>
    <t>2351211300120</t>
  </si>
  <si>
    <t>2351211200918</t>
  </si>
  <si>
    <t>2351210901828</t>
  </si>
  <si>
    <t>2351211200920</t>
  </si>
  <si>
    <t>2351211806515</t>
  </si>
  <si>
    <t>2351210316525</t>
  </si>
  <si>
    <t>2351211501601</t>
  </si>
  <si>
    <t>2351211900723</t>
  </si>
  <si>
    <t>2351211802212</t>
  </si>
  <si>
    <t>2351211000920</t>
  </si>
  <si>
    <t>递补面试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</si>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</sst>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43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0" borderId="8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8" fontId="4" fillId="31" borderId="10" xfId="0" applyNumberFormat="1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/>
    </xf>
    <xf numFmtId="0" fontId="0" fillId="31" borderId="10" xfId="0" applyFill="1" applyBorder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 wrapText="1"/>
    </xf>
    <xf numFmtId="0" fontId="0" fillId="31" borderId="0" xfId="0" applyFill="1" applyAlignment="1">
      <alignment/>
    </xf>
    <xf numFmtId="0" fontId="0" fillId="31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Q17" sqref="Q17"/>
    </sheetView>
  </sheetViews>
  <sheetFormatPr defaultColWidth="9.140625" defaultRowHeight="12.75"/>
  <cols>
    <col min="1" max="1" width="18.7109375" style="1" customWidth="1"/>
    <col min="2" max="2" width="12.28125" style="1" customWidth="1"/>
    <col min="3" max="3" width="6.00390625" style="2" customWidth="1"/>
    <col min="4" max="4" width="17.421875" style="1" bestFit="1" customWidth="1"/>
    <col min="5" max="5" width="6.00390625" style="1" customWidth="1"/>
    <col min="6" max="6" width="9.28125" style="2" bestFit="1" customWidth="1"/>
    <col min="7" max="7" width="11.8515625" style="2" bestFit="1" customWidth="1"/>
    <col min="8" max="8" width="10.00390625" style="2" customWidth="1"/>
    <col min="9" max="9" width="10.8515625" style="2" customWidth="1"/>
    <col min="10" max="10" width="8.57421875" style="2" bestFit="1" customWidth="1"/>
    <col min="11" max="11" width="6.8515625" style="2" bestFit="1" customWidth="1"/>
    <col min="12" max="12" width="8.57421875" style="16" customWidth="1"/>
    <col min="13" max="13" width="11.00390625" style="15" bestFit="1" customWidth="1"/>
    <col min="14" max="16384" width="9.140625" style="1" customWidth="1"/>
  </cols>
  <sheetData>
    <row r="1" spans="1:13" ht="51.75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0" customHeight="1">
      <c r="A2" s="3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4" t="s">
        <v>8</v>
      </c>
      <c r="J2" s="3" t="s">
        <v>9</v>
      </c>
      <c r="K2" s="4" t="s">
        <v>10</v>
      </c>
      <c r="L2" s="12" t="s">
        <v>11</v>
      </c>
      <c r="M2" s="13" t="s">
        <v>12</v>
      </c>
    </row>
    <row r="3" spans="1:13" ht="29.25" customHeight="1">
      <c r="A3" s="5" t="s">
        <v>15</v>
      </c>
      <c r="B3" s="5" t="s">
        <v>18</v>
      </c>
      <c r="C3" s="5">
        <v>2</v>
      </c>
      <c r="D3" s="5" t="s">
        <v>22</v>
      </c>
      <c r="E3" s="5"/>
      <c r="F3" s="6">
        <v>60.8</v>
      </c>
      <c r="G3" s="7">
        <f>F3*0.4</f>
        <v>24.32</v>
      </c>
      <c r="H3" s="9">
        <v>84.8</v>
      </c>
      <c r="I3" s="7">
        <f>H3*0.6</f>
        <v>50.879999999999995</v>
      </c>
      <c r="J3" s="7">
        <f>G3+I3</f>
        <v>75.19999999999999</v>
      </c>
      <c r="K3" s="5">
        <v>1</v>
      </c>
      <c r="L3" s="10" t="s">
        <v>13</v>
      </c>
      <c r="M3" s="10"/>
    </row>
    <row r="4" spans="1:13" ht="29.25" customHeight="1">
      <c r="A4" s="5" t="s">
        <v>15</v>
      </c>
      <c r="B4" s="5" t="s">
        <v>18</v>
      </c>
      <c r="C4" s="5">
        <v>2</v>
      </c>
      <c r="D4" s="8" t="s">
        <v>25</v>
      </c>
      <c r="E4" s="5"/>
      <c r="F4" s="6">
        <v>50</v>
      </c>
      <c r="G4" s="7">
        <f>F4*0.4</f>
        <v>20</v>
      </c>
      <c r="H4" s="9">
        <v>88.8</v>
      </c>
      <c r="I4" s="7">
        <f>H4*0.6</f>
        <v>53.279999999999994</v>
      </c>
      <c r="J4" s="7">
        <f>G4+I4</f>
        <v>73.28</v>
      </c>
      <c r="K4" s="5">
        <v>2</v>
      </c>
      <c r="L4" s="10" t="s">
        <v>38</v>
      </c>
      <c r="M4" s="10"/>
    </row>
    <row r="5" spans="1:13" ht="29.25" customHeight="1">
      <c r="A5" s="5" t="s">
        <v>15</v>
      </c>
      <c r="B5" s="5" t="s">
        <v>18</v>
      </c>
      <c r="C5" s="5">
        <v>2</v>
      </c>
      <c r="D5" s="5" t="s">
        <v>26</v>
      </c>
      <c r="E5" s="5"/>
      <c r="F5" s="6">
        <v>47.6</v>
      </c>
      <c r="G5" s="6">
        <f>F5*0.4</f>
        <v>19.040000000000003</v>
      </c>
      <c r="H5" s="9">
        <v>89.8</v>
      </c>
      <c r="I5" s="7">
        <f>H5*0.6</f>
        <v>53.879999999999995</v>
      </c>
      <c r="J5" s="7">
        <f>G5+I5</f>
        <v>72.92</v>
      </c>
      <c r="K5" s="5">
        <v>3</v>
      </c>
      <c r="L5" s="10"/>
      <c r="M5" s="10" t="s">
        <v>37</v>
      </c>
    </row>
    <row r="6" spans="1:13" ht="29.25" customHeight="1">
      <c r="A6" s="5" t="s">
        <v>15</v>
      </c>
      <c r="B6" s="5" t="s">
        <v>18</v>
      </c>
      <c r="C6" s="5">
        <v>2</v>
      </c>
      <c r="D6" s="5" t="s">
        <v>23</v>
      </c>
      <c r="E6" s="5"/>
      <c r="F6" s="6">
        <v>54.9</v>
      </c>
      <c r="G6" s="7">
        <f>F6*0.4</f>
        <v>21.96</v>
      </c>
      <c r="H6" s="9">
        <v>79.4</v>
      </c>
      <c r="I6" s="7">
        <f>H6*0.6</f>
        <v>47.64</v>
      </c>
      <c r="J6" s="7">
        <f>G6+I6</f>
        <v>69.6</v>
      </c>
      <c r="K6" s="5">
        <v>4</v>
      </c>
      <c r="L6" s="10"/>
      <c r="M6" s="10"/>
    </row>
    <row r="7" spans="1:13" ht="29.25" customHeight="1">
      <c r="A7" s="5" t="s">
        <v>15</v>
      </c>
      <c r="B7" s="5" t="s">
        <v>18</v>
      </c>
      <c r="C7" s="5">
        <v>2</v>
      </c>
      <c r="D7" s="5" t="s">
        <v>24</v>
      </c>
      <c r="E7" s="5"/>
      <c r="F7" s="6">
        <v>51.3</v>
      </c>
      <c r="G7" s="7">
        <f>F7*0.4</f>
        <v>20.52</v>
      </c>
      <c r="H7" s="9">
        <v>79</v>
      </c>
      <c r="I7" s="7">
        <f>H7*0.6</f>
        <v>47.4</v>
      </c>
      <c r="J7" s="7">
        <f>G7+I7</f>
        <v>67.92</v>
      </c>
      <c r="K7" s="5">
        <v>5</v>
      </c>
      <c r="L7" s="11"/>
      <c r="M7" s="10"/>
    </row>
    <row r="8" spans="1:13" ht="29.25" customHeight="1">
      <c r="A8" s="5" t="s">
        <v>15</v>
      </c>
      <c r="B8" s="5" t="s">
        <v>18</v>
      </c>
      <c r="C8" s="5">
        <v>2</v>
      </c>
      <c r="D8" s="8" t="s">
        <v>27</v>
      </c>
      <c r="E8" s="5"/>
      <c r="F8" s="6">
        <v>44.7</v>
      </c>
      <c r="G8" s="7">
        <f aca="true" t="shared" si="0" ref="G8:G17">F8*0.4</f>
        <v>17.880000000000003</v>
      </c>
      <c r="H8" s="9">
        <v>80</v>
      </c>
      <c r="I8" s="7">
        <f aca="true" t="shared" si="1" ref="I8:I17">H8*0.6</f>
        <v>48</v>
      </c>
      <c r="J8" s="7">
        <f aca="true" t="shared" si="2" ref="J8:J17">G8+I8</f>
        <v>65.88</v>
      </c>
      <c r="K8" s="5">
        <v>6</v>
      </c>
      <c r="L8" s="10"/>
      <c r="M8" s="10" t="s">
        <v>14</v>
      </c>
    </row>
    <row r="9" spans="1:13" ht="29.25" customHeight="1">
      <c r="A9" s="5" t="s">
        <v>16</v>
      </c>
      <c r="B9" s="5" t="s">
        <v>19</v>
      </c>
      <c r="C9" s="5">
        <v>2</v>
      </c>
      <c r="D9" s="5" t="s">
        <v>29</v>
      </c>
      <c r="E9" s="5"/>
      <c r="F9" s="6">
        <v>44.9</v>
      </c>
      <c r="G9" s="7">
        <f>F9*0.4</f>
        <v>17.96</v>
      </c>
      <c r="H9" s="9">
        <v>78.8</v>
      </c>
      <c r="I9" s="7">
        <f>H9*0.6</f>
        <v>47.279999999999994</v>
      </c>
      <c r="J9" s="7">
        <f>G9+I9</f>
        <v>65.24</v>
      </c>
      <c r="K9" s="5">
        <v>1</v>
      </c>
      <c r="L9" s="10" t="s">
        <v>38</v>
      </c>
      <c r="M9" s="10"/>
    </row>
    <row r="10" spans="1:13" ht="29.25" customHeight="1">
      <c r="A10" s="5" t="s">
        <v>16</v>
      </c>
      <c r="B10" s="5" t="s">
        <v>19</v>
      </c>
      <c r="C10" s="5">
        <v>2</v>
      </c>
      <c r="D10" s="5" t="s">
        <v>28</v>
      </c>
      <c r="E10" s="5"/>
      <c r="F10" s="6">
        <v>46.5</v>
      </c>
      <c r="G10" s="7">
        <f t="shared" si="0"/>
        <v>18.6</v>
      </c>
      <c r="H10" s="9">
        <v>76.2</v>
      </c>
      <c r="I10" s="7">
        <f t="shared" si="1"/>
        <v>45.72</v>
      </c>
      <c r="J10" s="7">
        <f t="shared" si="2"/>
        <v>64.32</v>
      </c>
      <c r="K10" s="5">
        <v>2</v>
      </c>
      <c r="L10" s="10" t="s">
        <v>13</v>
      </c>
      <c r="M10" s="10"/>
    </row>
    <row r="11" spans="1:13" ht="29.25" customHeight="1">
      <c r="A11" s="5" t="s">
        <v>16</v>
      </c>
      <c r="B11" s="5" t="s">
        <v>19</v>
      </c>
      <c r="C11" s="5">
        <v>2</v>
      </c>
      <c r="D11" s="5" t="s">
        <v>30</v>
      </c>
      <c r="E11" s="5"/>
      <c r="F11" s="6">
        <v>34.5</v>
      </c>
      <c r="G11" s="7">
        <f t="shared" si="0"/>
        <v>13.8</v>
      </c>
      <c r="H11" s="9">
        <v>78</v>
      </c>
      <c r="I11" s="7">
        <f t="shared" si="1"/>
        <v>46.8</v>
      </c>
      <c r="J11" s="7">
        <f t="shared" si="2"/>
        <v>60.599999999999994</v>
      </c>
      <c r="K11" s="5">
        <v>3</v>
      </c>
      <c r="L11" s="10"/>
      <c r="M11" s="10" t="s">
        <v>14</v>
      </c>
    </row>
    <row r="12" spans="1:13" ht="29.25" customHeight="1">
      <c r="A12" s="5" t="s">
        <v>20</v>
      </c>
      <c r="B12" s="5" t="s">
        <v>21</v>
      </c>
      <c r="C12" s="5">
        <v>2</v>
      </c>
      <c r="D12" s="5" t="s">
        <v>32</v>
      </c>
      <c r="E12" s="5"/>
      <c r="F12" s="6">
        <v>58</v>
      </c>
      <c r="G12" s="7">
        <f t="shared" si="0"/>
        <v>23.200000000000003</v>
      </c>
      <c r="H12" s="9">
        <v>87.8</v>
      </c>
      <c r="I12" s="7">
        <f t="shared" si="1"/>
        <v>52.68</v>
      </c>
      <c r="J12" s="7">
        <f t="shared" si="2"/>
        <v>75.88</v>
      </c>
      <c r="K12" s="5">
        <v>1</v>
      </c>
      <c r="L12" s="10" t="s">
        <v>40</v>
      </c>
      <c r="M12" s="14"/>
    </row>
    <row r="13" spans="1:13" ht="29.25" customHeight="1">
      <c r="A13" s="5" t="s">
        <v>20</v>
      </c>
      <c r="B13" s="5" t="s">
        <v>21</v>
      </c>
      <c r="C13" s="5">
        <v>2</v>
      </c>
      <c r="D13" s="5" t="s">
        <v>36</v>
      </c>
      <c r="E13" s="5"/>
      <c r="F13" s="6">
        <v>50.7</v>
      </c>
      <c r="G13" s="7">
        <f>F13*0.4</f>
        <v>20.28</v>
      </c>
      <c r="H13" s="9">
        <v>89.6</v>
      </c>
      <c r="I13" s="7">
        <f>H13*0.6</f>
        <v>53.76</v>
      </c>
      <c r="J13" s="7">
        <f>G13+I13</f>
        <v>74.03999999999999</v>
      </c>
      <c r="K13" s="5">
        <v>2</v>
      </c>
      <c r="L13" s="10" t="s">
        <v>39</v>
      </c>
      <c r="M13" s="10" t="s">
        <v>14</v>
      </c>
    </row>
    <row r="14" spans="1:13" ht="29.25" customHeight="1">
      <c r="A14" s="5" t="s">
        <v>20</v>
      </c>
      <c r="B14" s="5" t="s">
        <v>21</v>
      </c>
      <c r="C14" s="5">
        <v>2</v>
      </c>
      <c r="D14" s="5" t="s">
        <v>35</v>
      </c>
      <c r="E14" s="5"/>
      <c r="F14" s="6">
        <v>52.8</v>
      </c>
      <c r="G14" s="7">
        <f>F14*0.4</f>
        <v>21.12</v>
      </c>
      <c r="H14" s="9">
        <v>85.4</v>
      </c>
      <c r="I14" s="7">
        <f>H14*0.6</f>
        <v>51.24</v>
      </c>
      <c r="J14" s="7">
        <f>G14+I14</f>
        <v>72.36</v>
      </c>
      <c r="K14" s="5">
        <v>3</v>
      </c>
      <c r="L14" s="10"/>
      <c r="M14" s="10" t="s">
        <v>14</v>
      </c>
    </row>
    <row r="15" spans="1:13" ht="29.25" customHeight="1">
      <c r="A15" s="5" t="s">
        <v>20</v>
      </c>
      <c r="B15" s="5" t="s">
        <v>21</v>
      </c>
      <c r="C15" s="5">
        <v>2</v>
      </c>
      <c r="D15" s="5" t="s">
        <v>33</v>
      </c>
      <c r="E15" s="5"/>
      <c r="F15" s="6">
        <v>56.7</v>
      </c>
      <c r="G15" s="7">
        <f t="shared" si="0"/>
        <v>22.680000000000003</v>
      </c>
      <c r="H15" s="9">
        <v>82</v>
      </c>
      <c r="I15" s="7">
        <f t="shared" si="1"/>
        <v>49.199999999999996</v>
      </c>
      <c r="J15" s="7">
        <f t="shared" si="2"/>
        <v>71.88</v>
      </c>
      <c r="K15" s="5">
        <v>4</v>
      </c>
      <c r="L15" s="10"/>
      <c r="M15" s="10"/>
    </row>
    <row r="16" spans="1:13" ht="29.25" customHeight="1">
      <c r="A16" s="5" t="s">
        <v>20</v>
      </c>
      <c r="B16" s="5" t="s">
        <v>21</v>
      </c>
      <c r="C16" s="5">
        <v>2</v>
      </c>
      <c r="D16" s="5" t="s">
        <v>31</v>
      </c>
      <c r="E16" s="5"/>
      <c r="F16" s="6">
        <v>59.4</v>
      </c>
      <c r="G16" s="7">
        <f>F16*0.4</f>
        <v>23.76</v>
      </c>
      <c r="H16" s="9">
        <v>76.8</v>
      </c>
      <c r="I16" s="7">
        <f>H16*0.6</f>
        <v>46.08</v>
      </c>
      <c r="J16" s="7">
        <f>G16+I16</f>
        <v>69.84</v>
      </c>
      <c r="K16" s="5">
        <v>5</v>
      </c>
      <c r="L16" s="15"/>
      <c r="M16" s="10"/>
    </row>
    <row r="17" spans="1:13" ht="29.25" customHeight="1">
      <c r="A17" s="5" t="s">
        <v>20</v>
      </c>
      <c r="B17" s="5" t="s">
        <v>21</v>
      </c>
      <c r="C17" s="5">
        <v>2</v>
      </c>
      <c r="D17" s="5" t="s">
        <v>34</v>
      </c>
      <c r="E17" s="5"/>
      <c r="F17" s="6">
        <v>52.9</v>
      </c>
      <c r="G17" s="7">
        <f t="shared" si="0"/>
        <v>21.16</v>
      </c>
      <c r="H17" s="9">
        <v>75.2</v>
      </c>
      <c r="I17" s="7">
        <f t="shared" si="1"/>
        <v>45.12</v>
      </c>
      <c r="J17" s="7">
        <f t="shared" si="2"/>
        <v>66.28</v>
      </c>
      <c r="K17" s="5">
        <v>6</v>
      </c>
      <c r="L17" s="10"/>
      <c r="M17" s="10"/>
    </row>
  </sheetData>
  <sheetProtection/>
  <mergeCells count="1">
    <mergeCell ref="A1:M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HP-pc</cp:lastModifiedBy>
  <cp:lastPrinted>2023-12-04T02:43:38Z</cp:lastPrinted>
  <dcterms:created xsi:type="dcterms:W3CDTF">2021-01-26T11:44:33Z</dcterms:created>
  <dcterms:modified xsi:type="dcterms:W3CDTF">2023-12-04T02:43:43Z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5CB05DBB985F47E3A269C02448A5CAA6</vt:lpwstr>
  </property>
  <property fmtid="{D5CDD505-2E9C-101B-9397-08002B2CF9AE}" pid="3" name="KSOProductBuildVer">
    <vt:lpwstr>2052-11.1.0.12980</vt:lpwstr>
  </property>
</Properties>
</file>