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3" r:id="rId1"/>
  </sheets>
  <definedNames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<sst xmlns="http://schemas.openxmlformats.org/spreadsheetml/2006/main" count="63" uniqueCount="36">
  <si>
    <t>附件</t>
  </si>
  <si>
    <t>乐至县面向2022年退役士兵定向招聘事业单位工作人员考试总成绩、岗位排名及进入体检人员名单</t>
  </si>
  <si>
    <t>序号</t>
  </si>
  <si>
    <t>姓名</t>
  </si>
  <si>
    <t>报考单位</t>
  </si>
  <si>
    <t>职位编码</t>
  </si>
  <si>
    <t>准考证号</t>
  </si>
  <si>
    <t>考试科目</t>
  </si>
  <si>
    <t>笔试总成绩</t>
  </si>
  <si>
    <t>笔试折合成绩</t>
  </si>
  <si>
    <t>面试成绩</t>
  </si>
  <si>
    <t>面试折合成绩</t>
  </si>
  <si>
    <t>考试总成绩</t>
  </si>
  <si>
    <t>考试总成绩排名</t>
  </si>
  <si>
    <t>是否参加体检</t>
  </si>
  <si>
    <t>黄率东</t>
  </si>
  <si>
    <t>乐至县乡镇人民政府所属事业单位</t>
  </si>
  <si>
    <t>330001</t>
  </si>
  <si>
    <t>2512320101717</t>
  </si>
  <si>
    <t>《综合知识》</t>
  </si>
  <si>
    <t>是</t>
  </si>
  <si>
    <t>罗乐</t>
  </si>
  <si>
    <t>2512320101716</t>
  </si>
  <si>
    <t>王明</t>
  </si>
  <si>
    <t>2512320101630</t>
  </si>
  <si>
    <t>廖洪洲</t>
  </si>
  <si>
    <t>2512320101627</t>
  </si>
  <si>
    <t>否</t>
  </si>
  <si>
    <t>曹磊</t>
  </si>
  <si>
    <t>2512320101714</t>
  </si>
  <si>
    <t>姚守一</t>
  </si>
  <si>
    <t>2512320101705</t>
  </si>
  <si>
    <t>石维财</t>
  </si>
  <si>
    <t>2512320101701</t>
  </si>
  <si>
    <t>唐成龙</t>
  </si>
  <si>
    <t>2512320101703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</si>
</sst>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_ "/>
  </numFmts>
  <fonts count="30">
    <font>
      <sz val="10"/>
      <color rgb="FF000000"/>
      <name val="Times New Roman"/>
      <charset val="204"/>
    </font>
    <font>
      <sz val="8"/>
      <color rgb="FF000000"/>
      <name val="Times New Roman"/>
      <charset val="134"/>
    </font>
    <font>
      <sz val="8"/>
      <color rgb="FF000000"/>
      <name val="Times New Roman"/>
      <charset val="204"/>
    </font>
    <font>
      <sz val="8"/>
      <color rgb="FF000000"/>
      <name val="宋体"/>
      <charset val="134"/>
    </font>
    <font>
      <sz val="14"/>
      <color rgb="FF000000"/>
      <name val="宋体"/>
      <charset val="134"/>
    </font>
    <font>
      <sz val="9"/>
      <name val="黑体"/>
      <charset val="134"/>
    </font>
    <font>
      <sz val="10"/>
      <name val="仿宋"/>
      <charset val="0"/>
    </font>
    <font>
      <sz val="10"/>
      <name val="仿宋"/>
      <charset val="134"/>
    </font>
    <font>
      <sz val="9"/>
      <color rgb="FF000000"/>
      <name val="黑体"/>
      <charset val="204"/>
    </font>
    <font>
      <sz val="10"/>
      <color rgb="FF000000"/>
      <name val="仿宋"/>
      <charset val="20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3" borderId="4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4"/>
  <sheetViews>
    <sheetView tabSelected="1" zoomScale="150" zoomScaleNormal="150" workbookViewId="0">
      <selection activeCell="J16" sqref="J16"/>
    </sheetView>
  </sheetViews>
  <sheetFormatPr defaultColWidth="9" defaultRowHeight="12.75"/>
  <cols>
    <col min="1" max="1" width="4.8" style="2" customWidth="1"/>
    <col min="2" max="2" width="9.55555555555556" style="2" customWidth="1"/>
    <col min="3" max="3" width="20" style="2" customWidth="1"/>
    <col min="4" max="4" width="9.11111111111111" style="2" customWidth="1"/>
    <col min="5" max="5" width="18.2222222222222" style="2" customWidth="1"/>
    <col min="6" max="6" width="16.3333333333333" style="2" customWidth="1"/>
    <col min="7" max="7" width="8.11111111111111" style="2" customWidth="1"/>
    <col min="8" max="8" width="10.8888888888889" style="2" customWidth="1"/>
    <col min="9" max="9" width="10" style="3" customWidth="1"/>
    <col min="10" max="11" width="11.3333333333333" style="2" customWidth="1"/>
    <col min="12" max="12" width="8.22222222222222" style="2" customWidth="1"/>
    <col min="13" max="13" width="6.1" style="4" customWidth="1"/>
  </cols>
  <sheetData>
    <row r="1" spans="1:1">
      <c r="A1" s="5" t="s">
        <v>0</v>
      </c>
    </row>
    <row r="2" ht="18.75" spans="1:13">
      <c r="A2" s="6" t="s">
        <v>1</v>
      </c>
      <c r="B2" s="6"/>
      <c r="C2" s="6"/>
      <c r="D2" s="6"/>
      <c r="E2" s="6"/>
      <c r="F2" s="6"/>
      <c r="G2" s="6"/>
      <c r="H2" s="6"/>
      <c r="I2" s="12"/>
      <c r="J2" s="6"/>
      <c r="K2" s="6"/>
      <c r="L2" s="6"/>
      <c r="M2" s="6"/>
    </row>
    <row r="3" ht="33.75" spans="1:13">
      <c r="A3" s="7" t="s">
        <v>2</v>
      </c>
      <c r="B3" s="7" t="s">
        <v>3</v>
      </c>
      <c r="C3" s="8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13" t="s">
        <v>10</v>
      </c>
      <c r="J3" s="7" t="s">
        <v>11</v>
      </c>
      <c r="K3" s="7" t="s">
        <v>12</v>
      </c>
      <c r="L3" s="7" t="s">
        <v>13</v>
      </c>
      <c r="M3" s="14" t="s">
        <v>14</v>
      </c>
    </row>
    <row r="4" s="1" customFormat="1" ht="24" spans="1:13">
      <c r="A4" s="9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10">
        <v>62.4</v>
      </c>
      <c r="H4" s="11">
        <f>G4*0.6</f>
        <v>37.44</v>
      </c>
      <c r="I4" s="11">
        <v>78</v>
      </c>
      <c r="J4" s="11">
        <f>I4*0.4</f>
        <v>31.2</v>
      </c>
      <c r="K4" s="11">
        <f>H4+J4</f>
        <v>68.64</v>
      </c>
      <c r="L4" s="15">
        <v>1</v>
      </c>
      <c r="M4" s="16" t="s">
        <v>20</v>
      </c>
    </row>
    <row r="5" s="1" customFormat="1" ht="24" spans="1:13">
      <c r="A5" s="9">
        <v>2</v>
      </c>
      <c r="B5" s="9" t="s">
        <v>21</v>
      </c>
      <c r="C5" s="9" t="s">
        <v>16</v>
      </c>
      <c r="D5" s="9" t="s">
        <v>17</v>
      </c>
      <c r="E5" s="9" t="s">
        <v>22</v>
      </c>
      <c r="F5" s="9" t="s">
        <v>19</v>
      </c>
      <c r="G5" s="10">
        <v>47</v>
      </c>
      <c r="H5" s="11">
        <f t="shared" ref="H5:H11" si="0">G5*0.6</f>
        <v>28.2</v>
      </c>
      <c r="I5" s="11">
        <v>81.4</v>
      </c>
      <c r="J5" s="11">
        <f t="shared" ref="J5:J11" si="1">I5*0.4</f>
        <v>32.56</v>
      </c>
      <c r="K5" s="11">
        <f t="shared" ref="K5:K11" si="2">H5+J5</f>
        <v>60.76</v>
      </c>
      <c r="L5" s="15">
        <v>2</v>
      </c>
      <c r="M5" s="16" t="s">
        <v>20</v>
      </c>
    </row>
    <row r="6" s="1" customFormat="1" ht="24" spans="1:13">
      <c r="A6" s="9">
        <v>3</v>
      </c>
      <c r="B6" s="9" t="s">
        <v>23</v>
      </c>
      <c r="C6" s="9" t="s">
        <v>16</v>
      </c>
      <c r="D6" s="9" t="s">
        <v>17</v>
      </c>
      <c r="E6" s="9" t="s">
        <v>24</v>
      </c>
      <c r="F6" s="9" t="s">
        <v>19</v>
      </c>
      <c r="G6" s="10">
        <v>44.5</v>
      </c>
      <c r="H6" s="11">
        <f t="shared" si="0"/>
        <v>26.7</v>
      </c>
      <c r="I6" s="11">
        <v>76.2</v>
      </c>
      <c r="J6" s="11">
        <f t="shared" si="1"/>
        <v>30.48</v>
      </c>
      <c r="K6" s="11">
        <f t="shared" si="2"/>
        <v>57.18</v>
      </c>
      <c r="L6" s="15">
        <v>3</v>
      </c>
      <c r="M6" s="16" t="s">
        <v>20</v>
      </c>
    </row>
    <row r="7" s="1" customFormat="1" ht="24" spans="1:13">
      <c r="A7" s="9">
        <v>4</v>
      </c>
      <c r="B7" s="9" t="s">
        <v>25</v>
      </c>
      <c r="C7" s="9" t="s">
        <v>16</v>
      </c>
      <c r="D7" s="9" t="s">
        <v>17</v>
      </c>
      <c r="E7" s="9" t="s">
        <v>26</v>
      </c>
      <c r="F7" s="9" t="s">
        <v>19</v>
      </c>
      <c r="G7" s="10">
        <v>43.9</v>
      </c>
      <c r="H7" s="11">
        <f t="shared" si="0"/>
        <v>26.34</v>
      </c>
      <c r="I7" s="11">
        <v>75.8</v>
      </c>
      <c r="J7" s="11">
        <f t="shared" si="1"/>
        <v>30.32</v>
      </c>
      <c r="K7" s="11">
        <f t="shared" si="2"/>
        <v>56.66</v>
      </c>
      <c r="L7" s="15">
        <v>4</v>
      </c>
      <c r="M7" s="16" t="s">
        <v>27</v>
      </c>
    </row>
    <row r="8" s="1" customFormat="1" ht="24" spans="1:13">
      <c r="A8" s="9">
        <v>5</v>
      </c>
      <c r="B8" s="9" t="s">
        <v>28</v>
      </c>
      <c r="C8" s="9" t="s">
        <v>16</v>
      </c>
      <c r="D8" s="9" t="s">
        <v>17</v>
      </c>
      <c r="E8" s="9" t="s">
        <v>29</v>
      </c>
      <c r="F8" s="9" t="s">
        <v>19</v>
      </c>
      <c r="G8" s="10">
        <v>43.1</v>
      </c>
      <c r="H8" s="11">
        <f t="shared" si="0"/>
        <v>25.86</v>
      </c>
      <c r="I8" s="11">
        <v>75.8</v>
      </c>
      <c r="J8" s="11">
        <f t="shared" si="1"/>
        <v>30.32</v>
      </c>
      <c r="K8" s="11">
        <f t="shared" si="2"/>
        <v>56.18</v>
      </c>
      <c r="L8" s="15">
        <v>5</v>
      </c>
      <c r="M8" s="16" t="s">
        <v>27</v>
      </c>
    </row>
    <row r="9" s="1" customFormat="1" ht="24" spans="1:13">
      <c r="A9" s="9">
        <v>8</v>
      </c>
      <c r="B9" s="9" t="s">
        <v>30</v>
      </c>
      <c r="C9" s="9" t="s">
        <v>16</v>
      </c>
      <c r="D9" s="9" t="s">
        <v>17</v>
      </c>
      <c r="E9" s="9" t="s">
        <v>31</v>
      </c>
      <c r="F9" s="9" t="s">
        <v>19</v>
      </c>
      <c r="G9" s="10">
        <v>31.6</v>
      </c>
      <c r="H9" s="11">
        <f t="shared" si="0"/>
        <v>18.96</v>
      </c>
      <c r="I9" s="11">
        <v>76.2</v>
      </c>
      <c r="J9" s="11">
        <f t="shared" si="1"/>
        <v>30.48</v>
      </c>
      <c r="K9" s="11">
        <f t="shared" si="2"/>
        <v>49.44</v>
      </c>
      <c r="L9" s="15">
        <v>6</v>
      </c>
      <c r="M9" s="16" t="s">
        <v>27</v>
      </c>
    </row>
    <row r="10" s="1" customFormat="1" ht="24" spans="1:13">
      <c r="A10" s="9">
        <v>7</v>
      </c>
      <c r="B10" s="9" t="s">
        <v>32</v>
      </c>
      <c r="C10" s="9" t="s">
        <v>16</v>
      </c>
      <c r="D10" s="9" t="s">
        <v>17</v>
      </c>
      <c r="E10" s="9" t="s">
        <v>33</v>
      </c>
      <c r="F10" s="9" t="s">
        <v>19</v>
      </c>
      <c r="G10" s="10">
        <v>33.2</v>
      </c>
      <c r="H10" s="11">
        <f t="shared" si="0"/>
        <v>19.92</v>
      </c>
      <c r="I10" s="11">
        <v>73.4</v>
      </c>
      <c r="J10" s="11">
        <f t="shared" si="1"/>
        <v>29.36</v>
      </c>
      <c r="K10" s="11">
        <f t="shared" si="2"/>
        <v>49.28</v>
      </c>
      <c r="L10" s="15">
        <v>7</v>
      </c>
      <c r="M10" s="16" t="s">
        <v>27</v>
      </c>
    </row>
    <row r="11" s="1" customFormat="1" ht="24" spans="1:13">
      <c r="A11" s="9">
        <v>6</v>
      </c>
      <c r="B11" s="9" t="s">
        <v>34</v>
      </c>
      <c r="C11" s="9" t="s">
        <v>16</v>
      </c>
      <c r="D11" s="9" t="s">
        <v>17</v>
      </c>
      <c r="E11" s="9" t="s">
        <v>35</v>
      </c>
      <c r="F11" s="9" t="s">
        <v>19</v>
      </c>
      <c r="G11" s="10">
        <v>33.6</v>
      </c>
      <c r="H11" s="11">
        <f t="shared" si="0"/>
        <v>20.16</v>
      </c>
      <c r="I11" s="11">
        <v>70.8</v>
      </c>
      <c r="J11" s="11">
        <f t="shared" si="1"/>
        <v>28.32</v>
      </c>
      <c r="K11" s="11">
        <f t="shared" si="2"/>
        <v>48.48</v>
      </c>
      <c r="L11" s="15">
        <v>8</v>
      </c>
      <c r="M11" s="16" t="s">
        <v>27</v>
      </c>
    </row>
    <row r="12" ht="20" customHeight="1"/>
    <row r="13" ht="20" customHeight="1"/>
    <row r="14" ht="20" customHeight="1"/>
    <row r="15" ht="20" customHeight="1"/>
    <row r="16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 spans="13:13">
      <c r="M89" s="5"/>
    </row>
    <row r="90" ht="20" customHeight="1" spans="13:13">
      <c r="M90" s="5"/>
    </row>
    <row r="91" ht="20" customHeight="1" spans="13:13">
      <c r="M91" s="5"/>
    </row>
    <row r="92" ht="20" customHeight="1" spans="13:13">
      <c r="M92" s="5"/>
    </row>
    <row r="93" ht="20" customHeight="1"/>
    <row r="94" ht="20" customHeight="1"/>
    <row r="95" ht="20" customHeight="1"/>
    <row r="96" ht="20" customHeight="1"/>
    <row r="97" ht="21" customHeight="1"/>
    <row r="98" ht="27" customHeight="1"/>
    <row r="99" ht="32" customHeight="1"/>
    <row r="100" ht="27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</sheetData>
  <sortState ref="A3:O10">
    <sortCondition ref="K3:K10" descending="1"/>
  </sortState>
  <mergeCells count="1">
    <mergeCell ref="A2:M2"/>
  </mergeCells>
  <pageMargins left="0.432638888888889" right="0.156944444444444" top="0.314583333333333" bottom="0.432638888888889" header="0.236111111111111" footer="0.156944444444444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oiyuyy6</cp:lastModifiedBy>
  <dcterms:created xsi:type="dcterms:W3CDTF">2020-08-04T05:24:00Z</dcterms:created>
  <cp:lastPrinted>2020-09-13T10:12:00Z</cp:lastPrinted>
  <dcterms:modified xsi:type="dcterms:W3CDTF">2023-12-04T02:01:43Z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4A0C042BC2AC4D80A56DCAF8B579273E</vt:lpwstr>
  </property>
</Properties>
</file>