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637" activeTab="0"/>
  </bookViews>
  <sheets>
    <sheet name="综合成绩公示" sheetId="1" r:id="rId1"/>
  </sheets>
  <definedNames/>
  <calcPr fullCalcOnLoad="1"/>
</workbook>
</file>

<file path=xl/sharedStrings.xml><?xml version="1.0" encoding="utf-8"?>
<sst xmlns="http://schemas.openxmlformats.org/spreadsheetml/2006/main" count="19" uniqueCount="17">
  <si>
    <t>附件</t>
  </si>
  <si>
    <t>2023年秭归县教育局所属事业单位面向优秀退役军人专项招聘教师综合成绩公示</t>
  </si>
  <si>
    <t>序号</t>
  </si>
  <si>
    <t>报考岗位</t>
  </si>
  <si>
    <t>笔试准考证号</t>
  </si>
  <si>
    <t>笔试成绩</t>
  </si>
  <si>
    <t>笔试折合成绩（40%）</t>
  </si>
  <si>
    <t>面试成绩</t>
  </si>
  <si>
    <t>面试折合成绩（60%）</t>
  </si>
  <si>
    <t>综合成绩</t>
  </si>
  <si>
    <t>初中体育与健康教师</t>
  </si>
  <si>
    <t>001</t>
  </si>
  <si>
    <t>79.20</t>
  </si>
  <si>
    <t>002</t>
  </si>
  <si>
    <t>74.55</t>
  </si>
  <si>
    <t>003</t>
  </si>
  <si>
    <t>84.68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</si>
</sst>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9">
    <font>
      <sz val="12"/>
      <name val="宋体"/>
      <family val="0"/>
    </font>
    <font>
      <sz val="11"/>
      <name val="宋体"/>
      <family val="0"/>
    </font>
    <font>
      <sz val="14"/>
      <name val="黑体"/>
      <family val="3"/>
    </font>
    <font>
      <sz val="18"/>
      <name val="方正小标宋简体"/>
      <family val="0"/>
    </font>
    <font>
      <b/>
      <sz val="14"/>
      <name val="宋体"/>
      <family val="0"/>
    </font>
    <font>
      <sz val="11"/>
      <name val="黑体"/>
      <family val="3"/>
    </font>
    <font>
      <sz val="11"/>
      <color indexed="8"/>
      <name val="宋体"/>
      <family val="0"/>
    </font>
    <font>
      <b/>
      <sz val="16"/>
      <name val="宋体"/>
      <family val="0"/>
    </font>
    <font>
      <sz val="11"/>
      <color indexed="9"/>
      <name val="宋体"/>
      <family val="0"/>
    </font>
    <font>
      <b/>
      <sz val="11"/>
      <color indexed="9"/>
      <name val="宋体"/>
      <family val="0"/>
    </font>
    <font>
      <sz val="11"/>
      <color indexed="62"/>
      <name val="宋体"/>
      <family val="0"/>
    </font>
    <font>
      <b/>
      <sz val="13"/>
      <color indexed="54"/>
      <name val="宋体"/>
      <family val="0"/>
    </font>
    <font>
      <sz val="11"/>
      <color indexed="53"/>
      <name val="宋体"/>
      <family val="0"/>
    </font>
    <font>
      <sz val="11"/>
      <color indexed="16"/>
      <name val="宋体"/>
      <family val="0"/>
    </font>
    <font>
      <b/>
      <sz val="15"/>
      <color indexed="54"/>
      <name val="宋体"/>
      <family val="0"/>
    </font>
    <font>
      <b/>
      <sz val="18"/>
      <color indexed="54"/>
      <name val="宋体"/>
      <family val="0"/>
    </font>
    <font>
      <u val="single"/>
      <sz val="12"/>
      <color indexed="12"/>
      <name val="宋体"/>
      <family val="0"/>
    </font>
    <font>
      <i/>
      <sz val="11"/>
      <color indexed="23"/>
      <name val="宋体"/>
      <family val="0"/>
    </font>
    <font>
      <sz val="11"/>
      <color indexed="10"/>
      <name val="宋体"/>
      <family val="0"/>
    </font>
    <font>
      <b/>
      <sz val="11"/>
      <color indexed="54"/>
      <name val="宋体"/>
      <family val="0"/>
    </font>
    <font>
      <u val="single"/>
      <sz val="12"/>
      <color indexed="36"/>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name val="Calibri"/>
      <family val="0"/>
    </font>
    <font>
      <sz val="11"/>
      <color theme="1"/>
      <name val="Calibri"/>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11" fillId="0" borderId="3" applyNumberFormat="0" applyFill="0" applyAlignment="0" applyProtection="0"/>
    <xf numFmtId="0" fontId="8" fillId="7" borderId="0" applyNumberFormat="0" applyBorder="0" applyAlignment="0" applyProtection="0"/>
    <xf numFmtId="0" fontId="19" fillId="0" borderId="4" applyNumberFormat="0" applyFill="0" applyAlignment="0" applyProtection="0"/>
    <xf numFmtId="0" fontId="8"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9"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1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xf numFmtId="0" fontId="0" fillId="0" borderId="0">
      <alignment/>
      <protection/>
    </xf>
  </cellStyleXfs>
  <cellXfs count="1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6"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49" fontId="28" fillId="0" borderId="10" xfId="0" applyNumberFormat="1" applyFont="1" applyFill="1" applyBorder="1" applyAlignment="1">
      <alignment horizontal="center" vertical="center"/>
    </xf>
    <xf numFmtId="0" fontId="26" fillId="0" borderId="9" xfId="0" applyFont="1" applyBorder="1" applyAlignment="1">
      <alignment horizontal="center" vertical="center"/>
    </xf>
    <xf numFmtId="49" fontId="26" fillId="0" borderId="9" xfId="0" applyNumberFormat="1" applyFont="1" applyBorder="1" applyAlignment="1">
      <alignment horizontal="center" vertical="center"/>
    </xf>
    <xf numFmtId="0" fontId="1" fillId="0" borderId="9" xfId="0" applyFont="1" applyBorder="1" applyAlignment="1">
      <alignment horizontal="center" vertical="center"/>
    </xf>
    <xf numFmtId="0" fontId="26" fillId="0" borderId="9" xfId="0" applyFont="1" applyFill="1" applyBorder="1" applyAlignment="1">
      <alignment horizontal="center" vertical="center" wrapText="1"/>
    </xf>
    <xf numFmtId="49" fontId="28" fillId="0" borderId="9" xfId="0" applyNumberFormat="1" applyFont="1" applyFill="1" applyBorder="1" applyAlignment="1">
      <alignment horizontal="center" vertical="center"/>
    </xf>
    <xf numFmtId="0" fontId="7" fillId="0" borderId="0" xfId="63" applyFont="1" applyFill="1" applyBorder="1" applyAlignment="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tabSelected="1" zoomScaleSheetLayoutView="100" workbookViewId="0" topLeftCell="A1">
      <selection activeCell="A2" sqref="A2:H2"/>
    </sheetView>
  </sheetViews>
  <sheetFormatPr defaultColWidth="9.00390625" defaultRowHeight="39" customHeight="1"/>
  <cols>
    <col min="1" max="1" width="6.00390625" style="0" customWidth="1"/>
    <col min="2" max="2" width="18.75390625" style="0" customWidth="1"/>
    <col min="3" max="3" width="8.50390625" style="0" customWidth="1"/>
    <col min="4" max="4" width="9.125" style="0" customWidth="1"/>
    <col min="5" max="5" width="12.875" style="0" customWidth="1"/>
    <col min="6" max="6" width="10.25390625" style="0" customWidth="1"/>
    <col min="7" max="7" width="13.25390625" style="1" customWidth="1"/>
    <col min="8" max="8" width="10.125" style="1" customWidth="1"/>
  </cols>
  <sheetData>
    <row r="1" spans="1:8" ht="27" customHeight="1">
      <c r="A1" s="2" t="s">
        <v>0</v>
      </c>
      <c r="B1" s="3"/>
      <c r="C1" s="3"/>
      <c r="D1" s="3"/>
      <c r="E1" s="3"/>
      <c r="F1" s="3"/>
      <c r="G1" s="3"/>
      <c r="H1" s="3"/>
    </row>
    <row r="2" spans="1:10" ht="67.5" customHeight="1">
      <c r="A2" s="4" t="s">
        <v>1</v>
      </c>
      <c r="B2" s="5"/>
      <c r="C2" s="5"/>
      <c r="D2" s="5"/>
      <c r="E2" s="5"/>
      <c r="F2" s="5"/>
      <c r="G2" s="5"/>
      <c r="H2" s="5"/>
      <c r="I2" s="17"/>
      <c r="J2" s="17"/>
    </row>
    <row r="3" spans="1:8" ht="51.75" customHeight="1">
      <c r="A3" s="6" t="s">
        <v>2</v>
      </c>
      <c r="B3" s="7" t="s">
        <v>3</v>
      </c>
      <c r="C3" s="8" t="s">
        <v>4</v>
      </c>
      <c r="D3" s="8" t="s">
        <v>5</v>
      </c>
      <c r="E3" s="8" t="s">
        <v>6</v>
      </c>
      <c r="F3" s="8" t="s">
        <v>7</v>
      </c>
      <c r="G3" s="8" t="s">
        <v>8</v>
      </c>
      <c r="H3" s="8" t="s">
        <v>9</v>
      </c>
    </row>
    <row r="4" spans="1:8" ht="55.5" customHeight="1">
      <c r="A4" s="9">
        <v>1</v>
      </c>
      <c r="B4" s="10" t="s">
        <v>10</v>
      </c>
      <c r="C4" s="11" t="s">
        <v>11</v>
      </c>
      <c r="D4" s="12">
        <v>66</v>
      </c>
      <c r="E4" s="12">
        <f>D4*0.4</f>
        <v>26.400000000000002</v>
      </c>
      <c r="F4" s="13" t="s">
        <v>12</v>
      </c>
      <c r="G4" s="14">
        <f>ROUNDUP(F4*0.6,2)</f>
        <v>47.52</v>
      </c>
      <c r="H4" s="14">
        <f>E4+G4</f>
        <v>73.92</v>
      </c>
    </row>
    <row r="5" spans="1:8" ht="42.75" customHeight="1">
      <c r="A5" s="15">
        <v>2</v>
      </c>
      <c r="B5" s="10" t="s">
        <v>10</v>
      </c>
      <c r="C5" s="16" t="s">
        <v>13</v>
      </c>
      <c r="D5" s="12">
        <v>68</v>
      </c>
      <c r="E5" s="12">
        <f>D5*0.4</f>
        <v>27.200000000000003</v>
      </c>
      <c r="F5" s="13" t="s">
        <v>14</v>
      </c>
      <c r="G5" s="14">
        <f>ROUNDUP(F5*0.6,2)</f>
        <v>44.73</v>
      </c>
      <c r="H5" s="14">
        <f>E5+G5</f>
        <v>71.93</v>
      </c>
    </row>
    <row r="6" spans="1:8" ht="43.5" customHeight="1">
      <c r="A6" s="15">
        <v>3</v>
      </c>
      <c r="B6" s="10" t="s">
        <v>10</v>
      </c>
      <c r="C6" s="16" t="s">
        <v>15</v>
      </c>
      <c r="D6" s="12">
        <v>80</v>
      </c>
      <c r="E6" s="12">
        <f>D6*0.4</f>
        <v>32</v>
      </c>
      <c r="F6" s="13" t="s">
        <v>16</v>
      </c>
      <c r="G6" s="14">
        <f>ROUNDUP(F6*0.6,2)</f>
        <v>50.81</v>
      </c>
      <c r="H6" s="14">
        <f>E6+G6</f>
        <v>82.81</v>
      </c>
    </row>
  </sheetData>
  <sheetProtection/>
  <mergeCells count="2">
    <mergeCell ref="A1:H1"/>
    <mergeCell ref="A2:H2"/>
  </mergeCells>
  <printOptions/>
  <pageMargins left="0.25" right="0.25" top="0.75" bottom="0.75" header="0.2986111111111111" footer="0.2986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韩玉梅</dc:creator>
  <cp:keywords/>
  <dc:description/>
  <cp:lastModifiedBy>Administrator</cp:lastModifiedBy>
  <cp:lastPrinted>2023-04-15T08:03:57Z</cp:lastPrinted>
  <dcterms:created xsi:type="dcterms:W3CDTF">2015-06-12T02:24:26Z</dcterms:created>
  <dcterms:modified xsi:type="dcterms:W3CDTF">2023-11-13T07:42:56Z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EF0AD880792345FD8CD0261F908C64CC</vt:lpwstr>
  </property>
</Properties>
</file>