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Sheet1!$A$3:$Q$30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<sst xmlns="http://schemas.openxmlformats.org/spreadsheetml/2006/main" count="200" uniqueCount="99">
  <si>
    <r>
      <rPr>
        <b/>
        <sz val="20"/>
        <rFont val="Calibri"/>
        <charset val="134"/>
      </rPr>
      <t>2023</t>
    </r>
    <r>
      <rPr>
        <b/>
        <sz val="20"/>
        <rFont val="宋体"/>
        <charset val="134"/>
      </rPr>
      <t>年度彭州市卫健局所属</t>
    </r>
    <r>
      <rPr>
        <b/>
        <sz val="20"/>
        <rFont val="Calibri"/>
        <charset val="134"/>
      </rPr>
      <t>14</t>
    </r>
    <r>
      <rPr>
        <b/>
        <sz val="20"/>
        <rFont val="宋体"/>
        <charset val="134"/>
      </rPr>
      <t>家事业单位公开招聘</t>
    </r>
    <r>
      <rPr>
        <b/>
        <sz val="20"/>
        <rFont val="Calibri"/>
        <charset val="134"/>
      </rPr>
      <t>18</t>
    </r>
    <r>
      <rPr>
        <b/>
        <sz val="20"/>
        <rFont val="宋体"/>
        <charset val="134"/>
      </rPr>
      <t>名工作人员考试总成绩及进入体检人员名单</t>
    </r>
  </si>
  <si>
    <t>序号</t>
  </si>
  <si>
    <t>姓名</t>
  </si>
  <si>
    <t>准考证号</t>
  </si>
  <si>
    <t>招聘单位</t>
  </si>
  <si>
    <t>职位名称</t>
  </si>
  <si>
    <t>主管部门</t>
  </si>
  <si>
    <t>职业能力倾向测验</t>
  </si>
  <si>
    <t>医学基础知识</t>
  </si>
  <si>
    <t>公共基础知识</t>
  </si>
  <si>
    <t>科目成绩合计</t>
  </si>
  <si>
    <t>政策性加分</t>
  </si>
  <si>
    <r>
      <rPr>
        <b/>
        <sz val="12"/>
        <rFont val="宋体"/>
        <charset val="134"/>
      </rPr>
      <t>笔试成绩（笔试折合成绩</t>
    </r>
    <r>
      <rPr>
        <b/>
        <sz val="12"/>
        <rFont val="Calibri"/>
        <charset val="134"/>
      </rPr>
      <t>+</t>
    </r>
    <r>
      <rPr>
        <b/>
        <sz val="12"/>
        <rFont val="宋体"/>
        <charset val="134"/>
      </rPr>
      <t>加分）</t>
    </r>
  </si>
  <si>
    <t>面试成绩</t>
  </si>
  <si>
    <t>面试折合成绩</t>
  </si>
  <si>
    <t>总成绩</t>
  </si>
  <si>
    <t>排名</t>
  </si>
  <si>
    <t>是否进入体检</t>
  </si>
  <si>
    <t>段其姗</t>
  </si>
  <si>
    <t>23923251617</t>
  </si>
  <si>
    <t>彭州市疾病预防控制中心</t>
  </si>
  <si>
    <t>1801008计算机与信息管理人员</t>
  </si>
  <si>
    <t>彭州市卫生健康局</t>
  </si>
  <si>
    <t/>
  </si>
  <si>
    <t>是</t>
  </si>
  <si>
    <t>李果</t>
  </si>
  <si>
    <t>23923203922</t>
  </si>
  <si>
    <t>否</t>
  </si>
  <si>
    <t>袁笠</t>
  </si>
  <si>
    <t>23923214818</t>
  </si>
  <si>
    <t>彭州市桂花镇卫生院</t>
  </si>
  <si>
    <t>1801009会计人员</t>
  </si>
  <si>
    <t>周雪</t>
  </si>
  <si>
    <t>23923211523</t>
  </si>
  <si>
    <t>杨婷</t>
  </si>
  <si>
    <t>23923090609</t>
  </si>
  <si>
    <t>彭州市人民医院</t>
  </si>
  <si>
    <t>1803001（中）药师</t>
  </si>
  <si>
    <t>谭波</t>
  </si>
  <si>
    <t>23923070304</t>
  </si>
  <si>
    <t>向珏屹</t>
  </si>
  <si>
    <t>23923073023</t>
  </si>
  <si>
    <t>彭州市中医医院</t>
  </si>
  <si>
    <t>1803002影像医师</t>
  </si>
  <si>
    <t>曹悦</t>
  </si>
  <si>
    <t>23923111016</t>
  </si>
  <si>
    <t>沈秋妮</t>
  </si>
  <si>
    <t>23923080402</t>
  </si>
  <si>
    <t>彭州市妇幼保健院</t>
  </si>
  <si>
    <t>1803003妇产科医师</t>
  </si>
  <si>
    <t>杨小辉</t>
  </si>
  <si>
    <t>23923132415</t>
  </si>
  <si>
    <t>成都市血液中心第八采血队（彭州）</t>
  </si>
  <si>
    <t>1803005采血护士</t>
  </si>
  <si>
    <t>廖小玲</t>
  </si>
  <si>
    <t>23923091912</t>
  </si>
  <si>
    <t>文程</t>
  </si>
  <si>
    <t>23923081414</t>
  </si>
  <si>
    <t>1803006疾病预防控制医师</t>
  </si>
  <si>
    <t>陈慧艳</t>
  </si>
  <si>
    <t>23923131526</t>
  </si>
  <si>
    <t>张瑞萍</t>
  </si>
  <si>
    <t>23923073216</t>
  </si>
  <si>
    <t>胡玲玲</t>
  </si>
  <si>
    <t>23923110228</t>
  </si>
  <si>
    <t>徐平</t>
  </si>
  <si>
    <t>23923072728</t>
  </si>
  <si>
    <t>刘江</t>
  </si>
  <si>
    <t>23923072512</t>
  </si>
  <si>
    <t>唐继尧</t>
  </si>
  <si>
    <t>23923100108</t>
  </si>
  <si>
    <t>周羽</t>
  </si>
  <si>
    <t>23923073111</t>
  </si>
  <si>
    <t>彭州市公共卫生医疗救治中心</t>
  </si>
  <si>
    <t>1803007护士</t>
  </si>
  <si>
    <t>谢玉婷</t>
  </si>
  <si>
    <t>23923100427</t>
  </si>
  <si>
    <t>尹彦欣</t>
  </si>
  <si>
    <t>23923131728</t>
  </si>
  <si>
    <t>彭州市120急救指挥中心</t>
  </si>
  <si>
    <t>1803008调度员</t>
  </si>
  <si>
    <t>唐宁</t>
  </si>
  <si>
    <t>23923070128</t>
  </si>
  <si>
    <t>李兵兵</t>
  </si>
  <si>
    <t>23923081222</t>
  </si>
  <si>
    <t>彭州市天彭街道利安社区卫生服务中心</t>
  </si>
  <si>
    <t>1803009临床医师</t>
  </si>
  <si>
    <t>寇丹</t>
  </si>
  <si>
    <t>23923071627</t>
  </si>
  <si>
    <t>彭州市通济镇卫生院</t>
  </si>
  <si>
    <t>1803010药剂人员</t>
  </si>
  <si>
    <t>龙倩</t>
  </si>
  <si>
    <t>23923100920</t>
  </si>
  <si>
    <t>彭州市龙门山镇卫生院</t>
  </si>
  <si>
    <t>1803011药剂人员</t>
  </si>
  <si>
    <t>万雨蕾</t>
  </si>
  <si>
    <t>23923090917</t>
  </si>
  <si>
    <t>彭州市隆丰街道社区卫生服务中心</t>
  </si>
  <si>
    <t>1803013口腔医师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</si>
</sst>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T12" sqref="T12"/>
    </sheetView>
  </sheetViews>
  <sheetFormatPr defaultColWidth="9" defaultRowHeight="13.5"/>
  <cols>
    <col min="1" max="1" width="5.625" customWidth="1"/>
    <col min="2" max="2" width="13.625" customWidth="1"/>
    <col min="3" max="3" width="14.125" customWidth="1"/>
    <col min="4" max="4" width="31.375" customWidth="1"/>
    <col min="5" max="5" width="18.375" customWidth="1"/>
    <col min="6" max="6" width="17.125" customWidth="1"/>
    <col min="7" max="7" width="10.625" customWidth="1"/>
    <col min="8" max="8" width="8.75" customWidth="1"/>
    <col min="9" max="9" width="8.125" customWidth="1"/>
    <col min="10" max="10" width="8.375" customWidth="1"/>
    <col min="11" max="11" width="7.125" customWidth="1"/>
    <col min="12" max="12" width="13.625" customWidth="1"/>
    <col min="13" max="13" width="8.625" customWidth="1"/>
    <col min="14" max="14" width="8.25" customWidth="1"/>
    <col min="15" max="15" width="7.25" customWidth="1"/>
    <col min="16" max="16" width="5.5" customWidth="1"/>
    <col min="17" max="17" width="7.5" customWidth="1"/>
  </cols>
  <sheetData>
    <row r="1" ht="26.25" spans="1:1">
      <c r="A1" s="2" t="s">
        <v>0</v>
      </c>
    </row>
    <row r="3" ht="32" customHeight="1" spans="1:1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7" t="s">
        <v>15</v>
      </c>
      <c r="P3" s="8" t="s">
        <v>16</v>
      </c>
      <c r="Q3" s="12" t="s">
        <v>17</v>
      </c>
    </row>
    <row r="4" ht="24" customHeight="1" spans="1:17">
      <c r="A4" s="5">
        <v>1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>
        <v>65.8</v>
      </c>
      <c r="H4" s="5" t="s">
        <v>23</v>
      </c>
      <c r="I4" s="5">
        <v>68.4</v>
      </c>
      <c r="J4" s="5">
        <v>134.2</v>
      </c>
      <c r="K4" s="5"/>
      <c r="L4" s="5">
        <v>67.1</v>
      </c>
      <c r="M4" s="9">
        <v>87.22</v>
      </c>
      <c r="N4" s="9">
        <f t="shared" ref="N4:N29" si="0">M4*0.5</f>
        <v>43.61</v>
      </c>
      <c r="O4" s="10">
        <f t="shared" ref="O4:O29" si="1">L4*0.5+N4</f>
        <v>77.16</v>
      </c>
      <c r="P4" s="11">
        <v>1</v>
      </c>
      <c r="Q4" s="13" t="s">
        <v>24</v>
      </c>
    </row>
    <row r="5" ht="24" customHeight="1" spans="1:17">
      <c r="A5" s="5">
        <v>2</v>
      </c>
      <c r="B5" s="5" t="s">
        <v>25</v>
      </c>
      <c r="C5" s="5" t="s">
        <v>26</v>
      </c>
      <c r="D5" s="5" t="s">
        <v>20</v>
      </c>
      <c r="E5" s="5" t="s">
        <v>21</v>
      </c>
      <c r="F5" s="5" t="s">
        <v>22</v>
      </c>
      <c r="G5" s="5">
        <v>59.5</v>
      </c>
      <c r="H5" s="5" t="s">
        <v>23</v>
      </c>
      <c r="I5" s="5">
        <v>74.3</v>
      </c>
      <c r="J5" s="5">
        <v>133.8</v>
      </c>
      <c r="K5" s="5"/>
      <c r="L5" s="5">
        <v>66.9</v>
      </c>
      <c r="M5" s="9">
        <v>84.82</v>
      </c>
      <c r="N5" s="9">
        <f t="shared" si="0"/>
        <v>42.41</v>
      </c>
      <c r="O5" s="10">
        <f t="shared" si="1"/>
        <v>75.86</v>
      </c>
      <c r="P5" s="11">
        <v>2</v>
      </c>
      <c r="Q5" s="13" t="s">
        <v>27</v>
      </c>
    </row>
    <row r="6" ht="24" customHeight="1" spans="1:17">
      <c r="A6" s="5">
        <v>3</v>
      </c>
      <c r="B6" s="5" t="s">
        <v>28</v>
      </c>
      <c r="C6" s="5" t="s">
        <v>29</v>
      </c>
      <c r="D6" s="5" t="s">
        <v>30</v>
      </c>
      <c r="E6" s="5" t="s">
        <v>31</v>
      </c>
      <c r="F6" s="5" t="s">
        <v>22</v>
      </c>
      <c r="G6" s="5">
        <v>55.5</v>
      </c>
      <c r="H6" s="5" t="s">
        <v>23</v>
      </c>
      <c r="I6" s="5">
        <v>73.8</v>
      </c>
      <c r="J6" s="5">
        <v>129.3</v>
      </c>
      <c r="K6" s="5">
        <v>4</v>
      </c>
      <c r="L6" s="5">
        <v>68.65</v>
      </c>
      <c r="M6" s="9">
        <v>87.67</v>
      </c>
      <c r="N6" s="9">
        <f t="shared" si="0"/>
        <v>43.835</v>
      </c>
      <c r="O6" s="10">
        <f t="shared" si="1"/>
        <v>78.16</v>
      </c>
      <c r="P6" s="11">
        <v>1</v>
      </c>
      <c r="Q6" s="13" t="s">
        <v>24</v>
      </c>
    </row>
    <row r="7" s="1" customFormat="1" ht="24" customHeight="1" spans="1:17">
      <c r="A7" s="5">
        <v>4</v>
      </c>
      <c r="B7" s="5" t="s">
        <v>32</v>
      </c>
      <c r="C7" s="5" t="s">
        <v>33</v>
      </c>
      <c r="D7" s="5" t="s">
        <v>30</v>
      </c>
      <c r="E7" s="5" t="s">
        <v>31</v>
      </c>
      <c r="F7" s="5" t="s">
        <v>22</v>
      </c>
      <c r="G7" s="5">
        <v>56.6</v>
      </c>
      <c r="H7" s="5" t="s">
        <v>23</v>
      </c>
      <c r="I7" s="5">
        <v>70.8</v>
      </c>
      <c r="J7" s="5">
        <v>127.4</v>
      </c>
      <c r="K7" s="5"/>
      <c r="L7" s="5">
        <v>63.7</v>
      </c>
      <c r="M7" s="9">
        <v>84.49</v>
      </c>
      <c r="N7" s="9">
        <f t="shared" si="0"/>
        <v>42.245</v>
      </c>
      <c r="O7" s="10">
        <f t="shared" si="1"/>
        <v>74.095</v>
      </c>
      <c r="P7" s="11">
        <v>2</v>
      </c>
      <c r="Q7" s="13" t="s">
        <v>27</v>
      </c>
    </row>
    <row r="8" ht="24" customHeight="1" spans="1:17">
      <c r="A8" s="5">
        <v>5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22</v>
      </c>
      <c r="G8" s="5">
        <v>36.9</v>
      </c>
      <c r="H8" s="5">
        <v>59.6</v>
      </c>
      <c r="I8" s="5" t="s">
        <v>23</v>
      </c>
      <c r="J8" s="5">
        <v>96.5</v>
      </c>
      <c r="K8" s="5"/>
      <c r="L8" s="5">
        <v>52.79</v>
      </c>
      <c r="M8" s="9">
        <v>82.86</v>
      </c>
      <c r="N8" s="9">
        <f t="shared" si="0"/>
        <v>41.43</v>
      </c>
      <c r="O8" s="10">
        <f t="shared" si="1"/>
        <v>67.825</v>
      </c>
      <c r="P8" s="11">
        <v>1</v>
      </c>
      <c r="Q8" s="13" t="s">
        <v>24</v>
      </c>
    </row>
    <row r="9" ht="24" customHeight="1" spans="1:17">
      <c r="A9" s="5">
        <v>6</v>
      </c>
      <c r="B9" s="5" t="s">
        <v>38</v>
      </c>
      <c r="C9" s="5" t="s">
        <v>39</v>
      </c>
      <c r="D9" s="5" t="s">
        <v>36</v>
      </c>
      <c r="E9" s="5" t="s">
        <v>37</v>
      </c>
      <c r="F9" s="5" t="s">
        <v>22</v>
      </c>
      <c r="G9" s="5">
        <v>48.6</v>
      </c>
      <c r="H9" s="5">
        <v>51.9</v>
      </c>
      <c r="I9" s="5" t="s">
        <v>23</v>
      </c>
      <c r="J9" s="5">
        <v>100.5</v>
      </c>
      <c r="K9" s="5"/>
      <c r="L9" s="5">
        <v>50.91</v>
      </c>
      <c r="M9" s="9">
        <v>84.63</v>
      </c>
      <c r="N9" s="9">
        <f t="shared" si="0"/>
        <v>42.315</v>
      </c>
      <c r="O9" s="10">
        <f t="shared" si="1"/>
        <v>67.77</v>
      </c>
      <c r="P9" s="11">
        <v>2</v>
      </c>
      <c r="Q9" s="13" t="s">
        <v>27</v>
      </c>
    </row>
    <row r="10" ht="24" customHeight="1" spans="1:17">
      <c r="A10" s="5">
        <v>7</v>
      </c>
      <c r="B10" s="5" t="s">
        <v>40</v>
      </c>
      <c r="C10" s="5" t="s">
        <v>41</v>
      </c>
      <c r="D10" s="5" t="s">
        <v>42</v>
      </c>
      <c r="E10" s="5" t="s">
        <v>43</v>
      </c>
      <c r="F10" s="5" t="s">
        <v>22</v>
      </c>
      <c r="G10" s="5">
        <v>48.9</v>
      </c>
      <c r="H10" s="5">
        <v>70.1</v>
      </c>
      <c r="I10" s="5" t="s">
        <v>23</v>
      </c>
      <c r="J10" s="5">
        <v>119</v>
      </c>
      <c r="K10" s="5"/>
      <c r="L10" s="5">
        <v>63.74</v>
      </c>
      <c r="M10" s="9">
        <v>81.75</v>
      </c>
      <c r="N10" s="9">
        <f t="shared" si="0"/>
        <v>40.875</v>
      </c>
      <c r="O10" s="10">
        <f t="shared" si="1"/>
        <v>72.745</v>
      </c>
      <c r="P10" s="11">
        <v>1</v>
      </c>
      <c r="Q10" s="13" t="s">
        <v>24</v>
      </c>
    </row>
    <row r="11" ht="24" customHeight="1" spans="1:17">
      <c r="A11" s="5">
        <v>8</v>
      </c>
      <c r="B11" s="5" t="s">
        <v>44</v>
      </c>
      <c r="C11" s="5" t="s">
        <v>45</v>
      </c>
      <c r="D11" s="5" t="s">
        <v>42</v>
      </c>
      <c r="E11" s="5" t="s">
        <v>43</v>
      </c>
      <c r="F11" s="5" t="s">
        <v>22</v>
      </c>
      <c r="G11" s="5">
        <v>40.8</v>
      </c>
      <c r="H11" s="5">
        <v>59.6</v>
      </c>
      <c r="I11" s="5" t="s">
        <v>23</v>
      </c>
      <c r="J11" s="5">
        <v>100.4</v>
      </c>
      <c r="K11" s="5"/>
      <c r="L11" s="5">
        <v>53.96</v>
      </c>
      <c r="M11" s="9">
        <v>81.13</v>
      </c>
      <c r="N11" s="9">
        <f t="shared" si="0"/>
        <v>40.565</v>
      </c>
      <c r="O11" s="10">
        <f t="shared" si="1"/>
        <v>67.545</v>
      </c>
      <c r="P11" s="11">
        <v>2</v>
      </c>
      <c r="Q11" s="13" t="s">
        <v>27</v>
      </c>
    </row>
    <row r="12" ht="24" customHeight="1" spans="1:17">
      <c r="A12" s="5">
        <v>9</v>
      </c>
      <c r="B12" s="5" t="s">
        <v>46</v>
      </c>
      <c r="C12" s="5" t="s">
        <v>47</v>
      </c>
      <c r="D12" s="5" t="s">
        <v>48</v>
      </c>
      <c r="E12" s="5" t="s">
        <v>49</v>
      </c>
      <c r="F12" s="5" t="s">
        <v>22</v>
      </c>
      <c r="G12" s="5">
        <v>45.8</v>
      </c>
      <c r="H12" s="5">
        <v>61.8</v>
      </c>
      <c r="I12" s="5" t="s">
        <v>23</v>
      </c>
      <c r="J12" s="5">
        <v>107.6</v>
      </c>
      <c r="K12" s="5"/>
      <c r="L12" s="5">
        <v>57</v>
      </c>
      <c r="M12" s="9">
        <v>83.56</v>
      </c>
      <c r="N12" s="9">
        <f t="shared" si="0"/>
        <v>41.78</v>
      </c>
      <c r="O12" s="10">
        <f t="shared" si="1"/>
        <v>70.28</v>
      </c>
      <c r="P12" s="11">
        <v>1</v>
      </c>
      <c r="Q12" s="13" t="s">
        <v>24</v>
      </c>
    </row>
    <row r="13" ht="24" customHeight="1" spans="1:17">
      <c r="A13" s="5">
        <v>10</v>
      </c>
      <c r="B13" s="5" t="s">
        <v>50</v>
      </c>
      <c r="C13" s="5" t="s">
        <v>51</v>
      </c>
      <c r="D13" s="5" t="s">
        <v>52</v>
      </c>
      <c r="E13" s="5" t="s">
        <v>53</v>
      </c>
      <c r="F13" s="5" t="s">
        <v>22</v>
      </c>
      <c r="G13" s="5">
        <v>48.2</v>
      </c>
      <c r="H13" s="5">
        <v>62.9</v>
      </c>
      <c r="I13" s="5" t="s">
        <v>23</v>
      </c>
      <c r="J13" s="5">
        <v>111.1</v>
      </c>
      <c r="K13" s="5"/>
      <c r="L13" s="5">
        <v>58.49</v>
      </c>
      <c r="M13" s="9">
        <v>82.07</v>
      </c>
      <c r="N13" s="9">
        <f t="shared" si="0"/>
        <v>41.035</v>
      </c>
      <c r="O13" s="10">
        <f t="shared" si="1"/>
        <v>70.28</v>
      </c>
      <c r="P13" s="11">
        <v>1</v>
      </c>
      <c r="Q13" s="13" t="s">
        <v>24</v>
      </c>
    </row>
    <row r="14" ht="24" customHeight="1" spans="1:17">
      <c r="A14" s="5">
        <v>11</v>
      </c>
      <c r="B14" s="5" t="s">
        <v>54</v>
      </c>
      <c r="C14" s="5" t="s">
        <v>55</v>
      </c>
      <c r="D14" s="5" t="s">
        <v>52</v>
      </c>
      <c r="E14" s="5" t="s">
        <v>53</v>
      </c>
      <c r="F14" s="5" t="s">
        <v>22</v>
      </c>
      <c r="G14" s="5">
        <v>42.9</v>
      </c>
      <c r="H14" s="5">
        <v>58.3</v>
      </c>
      <c r="I14" s="5" t="s">
        <v>23</v>
      </c>
      <c r="J14" s="5">
        <v>101.2</v>
      </c>
      <c r="K14" s="5"/>
      <c r="L14" s="5">
        <v>53.68</v>
      </c>
      <c r="M14" s="9">
        <v>85.07</v>
      </c>
      <c r="N14" s="9">
        <f t="shared" si="0"/>
        <v>42.535</v>
      </c>
      <c r="O14" s="10">
        <f t="shared" si="1"/>
        <v>69.375</v>
      </c>
      <c r="P14" s="11">
        <v>2</v>
      </c>
      <c r="Q14" s="13" t="s">
        <v>27</v>
      </c>
    </row>
    <row r="15" ht="24" customHeight="1" spans="1:17">
      <c r="A15" s="5">
        <v>12</v>
      </c>
      <c r="B15" s="5" t="s">
        <v>56</v>
      </c>
      <c r="C15" s="5" t="s">
        <v>57</v>
      </c>
      <c r="D15" s="5" t="s">
        <v>20</v>
      </c>
      <c r="E15" s="5" t="s">
        <v>58</v>
      </c>
      <c r="F15" s="5" t="s">
        <v>22</v>
      </c>
      <c r="G15" s="5">
        <v>55.4</v>
      </c>
      <c r="H15" s="5">
        <v>61.4</v>
      </c>
      <c r="I15" s="5" t="s">
        <v>23</v>
      </c>
      <c r="J15" s="5">
        <v>116.8</v>
      </c>
      <c r="K15" s="5"/>
      <c r="L15" s="5">
        <v>59.6</v>
      </c>
      <c r="M15" s="9">
        <v>82.24</v>
      </c>
      <c r="N15" s="9">
        <f t="shared" si="0"/>
        <v>41.12</v>
      </c>
      <c r="O15" s="10">
        <f t="shared" si="1"/>
        <v>70.92</v>
      </c>
      <c r="P15" s="11">
        <v>1</v>
      </c>
      <c r="Q15" s="13" t="s">
        <v>24</v>
      </c>
    </row>
    <row r="16" ht="24" customHeight="1" spans="1:17">
      <c r="A16" s="5">
        <v>13</v>
      </c>
      <c r="B16" s="5" t="s">
        <v>59</v>
      </c>
      <c r="C16" s="5" t="s">
        <v>60</v>
      </c>
      <c r="D16" s="5" t="s">
        <v>20</v>
      </c>
      <c r="E16" s="5" t="s">
        <v>58</v>
      </c>
      <c r="F16" s="5" t="s">
        <v>22</v>
      </c>
      <c r="G16" s="5">
        <v>49.4</v>
      </c>
      <c r="H16" s="5">
        <v>58.4</v>
      </c>
      <c r="I16" s="5" t="s">
        <v>23</v>
      </c>
      <c r="J16" s="5">
        <v>107.8</v>
      </c>
      <c r="K16" s="5"/>
      <c r="L16" s="5">
        <v>55.7</v>
      </c>
      <c r="M16" s="9">
        <v>85.01</v>
      </c>
      <c r="N16" s="9">
        <f t="shared" si="0"/>
        <v>42.505</v>
      </c>
      <c r="O16" s="10">
        <f t="shared" si="1"/>
        <v>70.355</v>
      </c>
      <c r="P16" s="11">
        <v>2</v>
      </c>
      <c r="Q16" s="13" t="s">
        <v>24</v>
      </c>
    </row>
    <row r="17" ht="24" customHeight="1" spans="1:17">
      <c r="A17" s="5">
        <v>14</v>
      </c>
      <c r="B17" s="5" t="s">
        <v>61</v>
      </c>
      <c r="C17" s="5" t="s">
        <v>62</v>
      </c>
      <c r="D17" s="5" t="s">
        <v>20</v>
      </c>
      <c r="E17" s="5" t="s">
        <v>58</v>
      </c>
      <c r="F17" s="5" t="s">
        <v>22</v>
      </c>
      <c r="G17" s="5">
        <v>47.1</v>
      </c>
      <c r="H17" s="5">
        <v>55.5</v>
      </c>
      <c r="I17" s="5" t="s">
        <v>23</v>
      </c>
      <c r="J17" s="5">
        <v>102.6</v>
      </c>
      <c r="K17" s="5"/>
      <c r="L17" s="5">
        <v>52.98</v>
      </c>
      <c r="M17" s="9">
        <v>83.06</v>
      </c>
      <c r="N17" s="9">
        <f t="shared" si="0"/>
        <v>41.53</v>
      </c>
      <c r="O17" s="10">
        <f t="shared" si="1"/>
        <v>68.02</v>
      </c>
      <c r="P17" s="11">
        <v>3</v>
      </c>
      <c r="Q17" s="13" t="s">
        <v>24</v>
      </c>
    </row>
    <row r="18" ht="24" customHeight="1" spans="1:17">
      <c r="A18" s="5">
        <v>15</v>
      </c>
      <c r="B18" s="5" t="s">
        <v>63</v>
      </c>
      <c r="C18" s="5" t="s">
        <v>64</v>
      </c>
      <c r="D18" s="5" t="s">
        <v>20</v>
      </c>
      <c r="E18" s="5" t="s">
        <v>58</v>
      </c>
      <c r="F18" s="5" t="s">
        <v>22</v>
      </c>
      <c r="G18" s="5">
        <v>44.8</v>
      </c>
      <c r="H18" s="5">
        <v>54.7</v>
      </c>
      <c r="I18" s="5" t="s">
        <v>23</v>
      </c>
      <c r="J18" s="5">
        <v>99.5</v>
      </c>
      <c r="K18" s="5"/>
      <c r="L18" s="5">
        <v>51.73</v>
      </c>
      <c r="M18" s="9">
        <v>83.12</v>
      </c>
      <c r="N18" s="9">
        <f t="shared" si="0"/>
        <v>41.56</v>
      </c>
      <c r="O18" s="10">
        <f t="shared" si="1"/>
        <v>67.425</v>
      </c>
      <c r="P18" s="11">
        <v>4</v>
      </c>
      <c r="Q18" s="13" t="s">
        <v>24</v>
      </c>
    </row>
    <row r="19" ht="24" customHeight="1" spans="1:17">
      <c r="A19" s="5">
        <v>16</v>
      </c>
      <c r="B19" s="5" t="s">
        <v>65</v>
      </c>
      <c r="C19" s="5" t="s">
        <v>66</v>
      </c>
      <c r="D19" s="5" t="s">
        <v>20</v>
      </c>
      <c r="E19" s="5" t="s">
        <v>58</v>
      </c>
      <c r="F19" s="5" t="s">
        <v>22</v>
      </c>
      <c r="G19" s="5">
        <v>38.9</v>
      </c>
      <c r="H19" s="5">
        <v>56</v>
      </c>
      <c r="I19" s="5" t="s">
        <v>23</v>
      </c>
      <c r="J19" s="5">
        <v>94.9</v>
      </c>
      <c r="K19" s="5"/>
      <c r="L19" s="5">
        <v>50.87</v>
      </c>
      <c r="M19" s="9">
        <v>82.94</v>
      </c>
      <c r="N19" s="9">
        <f t="shared" si="0"/>
        <v>41.47</v>
      </c>
      <c r="O19" s="10">
        <f t="shared" si="1"/>
        <v>66.905</v>
      </c>
      <c r="P19" s="11">
        <v>5</v>
      </c>
      <c r="Q19" s="13" t="s">
        <v>27</v>
      </c>
    </row>
    <row r="20" ht="24" customHeight="1" spans="1:17">
      <c r="A20" s="5">
        <v>17</v>
      </c>
      <c r="B20" s="5" t="s">
        <v>67</v>
      </c>
      <c r="C20" s="5" t="s">
        <v>68</v>
      </c>
      <c r="D20" s="5" t="s">
        <v>20</v>
      </c>
      <c r="E20" s="5" t="s">
        <v>58</v>
      </c>
      <c r="F20" s="5" t="s">
        <v>22</v>
      </c>
      <c r="G20" s="5">
        <v>41.4</v>
      </c>
      <c r="H20" s="5">
        <v>55.6</v>
      </c>
      <c r="I20" s="5" t="s">
        <v>23</v>
      </c>
      <c r="J20" s="5">
        <v>97</v>
      </c>
      <c r="K20" s="5"/>
      <c r="L20" s="5">
        <v>51.34</v>
      </c>
      <c r="M20" s="9">
        <v>80.34</v>
      </c>
      <c r="N20" s="9">
        <f t="shared" si="0"/>
        <v>40.17</v>
      </c>
      <c r="O20" s="10">
        <f t="shared" si="1"/>
        <v>65.84</v>
      </c>
      <c r="P20" s="11">
        <v>6</v>
      </c>
      <c r="Q20" s="13" t="s">
        <v>27</v>
      </c>
    </row>
    <row r="21" ht="24" customHeight="1" spans="1:17">
      <c r="A21" s="5">
        <v>18</v>
      </c>
      <c r="B21" s="5" t="s">
        <v>69</v>
      </c>
      <c r="C21" s="5" t="s">
        <v>70</v>
      </c>
      <c r="D21" s="5" t="s">
        <v>20</v>
      </c>
      <c r="E21" s="5" t="s">
        <v>58</v>
      </c>
      <c r="F21" s="5" t="s">
        <v>22</v>
      </c>
      <c r="G21" s="5">
        <v>43.7</v>
      </c>
      <c r="H21" s="5">
        <v>57.7</v>
      </c>
      <c r="I21" s="5" t="s">
        <v>23</v>
      </c>
      <c r="J21" s="5">
        <v>101.4</v>
      </c>
      <c r="K21" s="5"/>
      <c r="L21" s="5">
        <v>53.5</v>
      </c>
      <c r="M21" s="9">
        <v>76.19</v>
      </c>
      <c r="N21" s="9">
        <f t="shared" si="0"/>
        <v>38.095</v>
      </c>
      <c r="O21" s="10">
        <f t="shared" si="1"/>
        <v>64.845</v>
      </c>
      <c r="P21" s="11">
        <v>7</v>
      </c>
      <c r="Q21" s="13" t="s">
        <v>27</v>
      </c>
    </row>
    <row r="22" ht="24" customHeight="1" spans="1:17">
      <c r="A22" s="5">
        <v>19</v>
      </c>
      <c r="B22" s="5" t="s">
        <v>71</v>
      </c>
      <c r="C22" s="5" t="s">
        <v>72</v>
      </c>
      <c r="D22" s="5" t="s">
        <v>73</v>
      </c>
      <c r="E22" s="5" t="s">
        <v>74</v>
      </c>
      <c r="F22" s="5" t="s">
        <v>22</v>
      </c>
      <c r="G22" s="5">
        <v>43.9</v>
      </c>
      <c r="H22" s="5">
        <v>55.1</v>
      </c>
      <c r="I22" s="5" t="s">
        <v>23</v>
      </c>
      <c r="J22" s="5">
        <v>99</v>
      </c>
      <c r="K22" s="5"/>
      <c r="L22" s="5">
        <v>51.74</v>
      </c>
      <c r="M22" s="9">
        <v>83.49</v>
      </c>
      <c r="N22" s="9">
        <f t="shared" si="0"/>
        <v>41.745</v>
      </c>
      <c r="O22" s="10">
        <f t="shared" si="1"/>
        <v>67.615</v>
      </c>
      <c r="P22" s="11">
        <v>1</v>
      </c>
      <c r="Q22" s="13" t="s">
        <v>24</v>
      </c>
    </row>
    <row r="23" ht="24" customHeight="1" spans="1:17">
      <c r="A23" s="5">
        <v>20</v>
      </c>
      <c r="B23" s="5" t="s">
        <v>75</v>
      </c>
      <c r="C23" s="5" t="s">
        <v>76</v>
      </c>
      <c r="D23" s="5" t="s">
        <v>73</v>
      </c>
      <c r="E23" s="5" t="s">
        <v>74</v>
      </c>
      <c r="F23" s="5" t="s">
        <v>22</v>
      </c>
      <c r="G23" s="5">
        <v>47.7</v>
      </c>
      <c r="H23" s="5">
        <v>50.8</v>
      </c>
      <c r="I23" s="5" t="s">
        <v>23</v>
      </c>
      <c r="J23" s="5">
        <v>98.5</v>
      </c>
      <c r="K23" s="5"/>
      <c r="L23" s="5">
        <v>49.87</v>
      </c>
      <c r="M23" s="9">
        <v>85.27</v>
      </c>
      <c r="N23" s="9">
        <f t="shared" si="0"/>
        <v>42.635</v>
      </c>
      <c r="O23" s="10">
        <f t="shared" si="1"/>
        <v>67.57</v>
      </c>
      <c r="P23" s="11">
        <v>2</v>
      </c>
      <c r="Q23" s="13" t="s">
        <v>27</v>
      </c>
    </row>
    <row r="24" ht="24" customHeight="1" spans="1:17">
      <c r="A24" s="5">
        <v>21</v>
      </c>
      <c r="B24" s="5" t="s">
        <v>77</v>
      </c>
      <c r="C24" s="5" t="s">
        <v>78</v>
      </c>
      <c r="D24" s="5" t="s">
        <v>79</v>
      </c>
      <c r="E24" s="5" t="s">
        <v>80</v>
      </c>
      <c r="F24" s="5" t="s">
        <v>22</v>
      </c>
      <c r="G24" s="5">
        <v>48.5</v>
      </c>
      <c r="H24" s="5">
        <v>78.3</v>
      </c>
      <c r="I24" s="5" t="s">
        <v>23</v>
      </c>
      <c r="J24" s="5">
        <v>126.8</v>
      </c>
      <c r="K24" s="5"/>
      <c r="L24" s="5">
        <v>69.36</v>
      </c>
      <c r="M24" s="9">
        <v>84.11</v>
      </c>
      <c r="N24" s="9">
        <f t="shared" si="0"/>
        <v>42.055</v>
      </c>
      <c r="O24" s="10">
        <f t="shared" si="1"/>
        <v>76.735</v>
      </c>
      <c r="P24" s="11">
        <v>1</v>
      </c>
      <c r="Q24" s="13" t="s">
        <v>24</v>
      </c>
    </row>
    <row r="25" ht="24" customHeight="1" spans="1:17">
      <c r="A25" s="5">
        <v>22</v>
      </c>
      <c r="B25" s="5" t="s">
        <v>81</v>
      </c>
      <c r="C25" s="5" t="s">
        <v>82</v>
      </c>
      <c r="D25" s="5" t="s">
        <v>79</v>
      </c>
      <c r="E25" s="5" t="s">
        <v>80</v>
      </c>
      <c r="F25" s="5" t="s">
        <v>22</v>
      </c>
      <c r="G25" s="5">
        <v>37.3</v>
      </c>
      <c r="H25" s="5">
        <v>49.8</v>
      </c>
      <c r="I25" s="5" t="s">
        <v>23</v>
      </c>
      <c r="J25" s="5">
        <v>87.1</v>
      </c>
      <c r="K25" s="5"/>
      <c r="L25" s="5">
        <v>46.05</v>
      </c>
      <c r="M25" s="9">
        <v>83.11</v>
      </c>
      <c r="N25" s="9">
        <f t="shared" si="0"/>
        <v>41.555</v>
      </c>
      <c r="O25" s="10">
        <f t="shared" si="1"/>
        <v>64.58</v>
      </c>
      <c r="P25" s="11">
        <v>2</v>
      </c>
      <c r="Q25" s="13" t="s">
        <v>27</v>
      </c>
    </row>
    <row r="26" ht="24" customHeight="1" spans="1:17">
      <c r="A26" s="5">
        <v>23</v>
      </c>
      <c r="B26" s="5" t="s">
        <v>83</v>
      </c>
      <c r="C26" s="5" t="s">
        <v>84</v>
      </c>
      <c r="D26" s="5" t="s">
        <v>85</v>
      </c>
      <c r="E26" s="5" t="s">
        <v>86</v>
      </c>
      <c r="F26" s="5" t="s">
        <v>22</v>
      </c>
      <c r="G26" s="5">
        <v>35.9</v>
      </c>
      <c r="H26" s="5">
        <v>57.9</v>
      </c>
      <c r="I26" s="5" t="s">
        <v>23</v>
      </c>
      <c r="J26" s="5">
        <v>93.8</v>
      </c>
      <c r="K26" s="5"/>
      <c r="L26" s="5">
        <v>51.3</v>
      </c>
      <c r="M26" s="9">
        <v>85.22</v>
      </c>
      <c r="N26" s="9">
        <f t="shared" si="0"/>
        <v>42.61</v>
      </c>
      <c r="O26" s="10">
        <f t="shared" si="1"/>
        <v>68.26</v>
      </c>
      <c r="P26" s="11">
        <v>1</v>
      </c>
      <c r="Q26" s="13" t="s">
        <v>24</v>
      </c>
    </row>
    <row r="27" ht="24" customHeight="1" spans="1:17">
      <c r="A27" s="5">
        <v>24</v>
      </c>
      <c r="B27" s="5" t="s">
        <v>87</v>
      </c>
      <c r="C27" s="5" t="s">
        <v>88</v>
      </c>
      <c r="D27" s="5" t="s">
        <v>89</v>
      </c>
      <c r="E27" s="5" t="s">
        <v>90</v>
      </c>
      <c r="F27" s="5" t="s">
        <v>22</v>
      </c>
      <c r="G27" s="5">
        <v>36</v>
      </c>
      <c r="H27" s="5">
        <v>64.5</v>
      </c>
      <c r="I27" s="5" t="s">
        <v>23</v>
      </c>
      <c r="J27" s="5">
        <v>100.5</v>
      </c>
      <c r="K27" s="5"/>
      <c r="L27" s="5">
        <v>55.95</v>
      </c>
      <c r="M27" s="9">
        <v>80.61</v>
      </c>
      <c r="N27" s="9">
        <f t="shared" si="0"/>
        <v>40.305</v>
      </c>
      <c r="O27" s="10">
        <f t="shared" si="1"/>
        <v>68.28</v>
      </c>
      <c r="P27" s="11">
        <v>1</v>
      </c>
      <c r="Q27" s="13" t="s">
        <v>24</v>
      </c>
    </row>
    <row r="28" ht="24" customHeight="1" spans="1:17">
      <c r="A28" s="5">
        <v>25</v>
      </c>
      <c r="B28" s="5" t="s">
        <v>91</v>
      </c>
      <c r="C28" s="5" t="s">
        <v>92</v>
      </c>
      <c r="D28" s="5" t="s">
        <v>93</v>
      </c>
      <c r="E28" s="5" t="s">
        <v>94</v>
      </c>
      <c r="F28" s="5" t="s">
        <v>22</v>
      </c>
      <c r="G28" s="5">
        <v>27.1</v>
      </c>
      <c r="H28" s="5">
        <v>57.8</v>
      </c>
      <c r="I28" s="5" t="s">
        <v>23</v>
      </c>
      <c r="J28" s="5">
        <v>84.9</v>
      </c>
      <c r="K28" s="5"/>
      <c r="L28" s="5">
        <v>48.59</v>
      </c>
      <c r="M28" s="9">
        <v>82.23</v>
      </c>
      <c r="N28" s="9">
        <f t="shared" si="0"/>
        <v>41.115</v>
      </c>
      <c r="O28" s="10">
        <f t="shared" si="1"/>
        <v>65.41</v>
      </c>
      <c r="P28" s="11">
        <v>1</v>
      </c>
      <c r="Q28" s="13" t="s">
        <v>24</v>
      </c>
    </row>
    <row r="29" ht="24" customHeight="1" spans="1:17">
      <c r="A29" s="5">
        <v>26</v>
      </c>
      <c r="B29" s="5" t="s">
        <v>95</v>
      </c>
      <c r="C29" s="5" t="s">
        <v>96</v>
      </c>
      <c r="D29" s="5" t="s">
        <v>97</v>
      </c>
      <c r="E29" s="5" t="s">
        <v>98</v>
      </c>
      <c r="F29" s="5" t="s">
        <v>22</v>
      </c>
      <c r="G29" s="5">
        <v>36.1</v>
      </c>
      <c r="H29" s="5">
        <v>42.5</v>
      </c>
      <c r="I29" s="5" t="s">
        <v>23</v>
      </c>
      <c r="J29" s="5">
        <v>78.6</v>
      </c>
      <c r="K29" s="5"/>
      <c r="L29" s="5">
        <v>40.58</v>
      </c>
      <c r="M29" s="9">
        <v>82.65</v>
      </c>
      <c r="N29" s="9">
        <f t="shared" si="0"/>
        <v>41.325</v>
      </c>
      <c r="O29" s="10">
        <f t="shared" si="1"/>
        <v>61.615</v>
      </c>
      <c r="P29" s="11">
        <v>1</v>
      </c>
      <c r="Q29" s="13" t="s">
        <v>24</v>
      </c>
    </row>
    <row r="30" ht="18.75" spans="2:7">
      <c r="B30" s="6"/>
      <c r="C30" s="6"/>
      <c r="D30" s="6"/>
      <c r="E30" s="6"/>
      <c r="F30" s="6"/>
      <c r="G30" s="6"/>
    </row>
  </sheetData>
  <autoFilter ref="A3:Q30">
    <extLst/>
  </autoFilter>
  <sortState ref="A4:O29">
    <sortCondition ref="E4:E29"/>
    <sortCondition ref="O4:O29" descending="1"/>
  </sortState>
  <mergeCells count="2">
    <mergeCell ref="A1:P1"/>
    <mergeCell ref="A2:P2"/>
  </mergeCells>
  <printOptions horizontalCentered="1"/>
  <pageMargins left="0.1" right="0.1" top="0.5" bottom="0.393055555555556" header="0.3" footer="0.3"/>
  <pageSetup paperSize="9" scale="63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2023-09-27T06:06:00Z</dcterms:created>
  <dcterms:modified xsi:type="dcterms:W3CDTF">2023-11-13T02:47:36Z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5EB5F1F1D5A7481DA1E2128DF2FD6694_13</vt:lpwstr>
  </property>
  <property fmtid="{D5CDD505-2E9C-101B-9397-08002B2CF9AE}" pid="4" name="KSOReadingLayout">
    <vt:bool>true</vt:bool>
  </property>
</Properties>
</file>