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155" yWindow="0" windowWidth="10845" windowHeight="9840"/>
  </bookViews>
  <sheets>
    <sheet name="总成绩" sheetId="2" r:id="rId1"/>
  </sheets>
  <definedNames>
    <definedName name="_xlnm._FilterDatabase" localSheetId="0" hidden="1">总成绩!$A$3:$J$110</definedName>
    <definedName name="_xlnm.Print_Titles" localSheetId="0">总成绩!$3:$3</definedName>
  </definedNames>
  <calcPr calcId="124519"/>
</workbook>
</file>

<file path=xl/calcChain.xml><?xml version="1.0" encoding="utf-8"?>
<calcChain xmlns="http://schemas.openxmlformats.org/spreadsheetml/2006/main">
  <c r="I110" i="2"/>
  <c r="G110"/>
  <c r="J110" s="1"/>
  <c r="I109"/>
  <c r="G109"/>
  <c r="J109" s="1"/>
  <c r="I108"/>
  <c r="G108"/>
  <c r="J108" s="1"/>
  <c r="I107"/>
  <c r="G107"/>
  <c r="J107" s="1"/>
  <c r="I106"/>
  <c r="G106"/>
  <c r="J106" s="1"/>
  <c r="I105"/>
  <c r="G105"/>
  <c r="J105" s="1"/>
  <c r="I104"/>
  <c r="G104"/>
  <c r="J104" s="1"/>
  <c r="I103"/>
  <c r="G103"/>
  <c r="J103" s="1"/>
  <c r="I102"/>
  <c r="G102"/>
  <c r="J102" s="1"/>
  <c r="I101"/>
  <c r="G101"/>
  <c r="J101" s="1"/>
  <c r="I100"/>
  <c r="G100"/>
  <c r="J100" s="1"/>
  <c r="I99"/>
  <c r="G99"/>
  <c r="J99" s="1"/>
  <c r="I98"/>
  <c r="G98"/>
  <c r="J98" s="1"/>
  <c r="I97"/>
  <c r="G97"/>
  <c r="J97" s="1"/>
  <c r="I96"/>
  <c r="G96"/>
  <c r="J96" s="1"/>
  <c r="I95"/>
  <c r="G95"/>
  <c r="J95" s="1"/>
  <c r="I94"/>
  <c r="G94"/>
  <c r="J94" s="1"/>
  <c r="I93"/>
  <c r="G93"/>
  <c r="J93" s="1"/>
  <c r="I92"/>
  <c r="G92"/>
  <c r="J92" s="1"/>
  <c r="I91"/>
  <c r="G91"/>
  <c r="J91" s="1"/>
  <c r="I90"/>
  <c r="G90"/>
  <c r="J90" s="1"/>
  <c r="I89"/>
  <c r="G89"/>
  <c r="J89" s="1"/>
  <c r="I88"/>
  <c r="G88"/>
  <c r="J88" s="1"/>
  <c r="I87"/>
  <c r="G87"/>
  <c r="J87" s="1"/>
  <c r="I86"/>
  <c r="G86"/>
  <c r="J86" s="1"/>
  <c r="I85"/>
  <c r="G85"/>
  <c r="J85" s="1"/>
  <c r="I84"/>
  <c r="G84"/>
  <c r="J84" s="1"/>
  <c r="I83"/>
  <c r="G83"/>
  <c r="J83" s="1"/>
  <c r="I82"/>
  <c r="G82"/>
  <c r="J82" s="1"/>
  <c r="I81"/>
  <c r="G81"/>
  <c r="J81" s="1"/>
  <c r="I80"/>
  <c r="G80"/>
  <c r="J80" s="1"/>
  <c r="I79"/>
  <c r="G79"/>
  <c r="J79" s="1"/>
  <c r="I78"/>
  <c r="G78"/>
  <c r="J78" s="1"/>
  <c r="I77"/>
  <c r="G77"/>
  <c r="J77" s="1"/>
  <c r="I76"/>
  <c r="G76"/>
  <c r="J76" s="1"/>
  <c r="I75"/>
  <c r="G75"/>
  <c r="J75" s="1"/>
  <c r="I74"/>
  <c r="G74"/>
  <c r="J74" s="1"/>
  <c r="I73"/>
  <c r="G73"/>
  <c r="J73" s="1"/>
  <c r="I72"/>
  <c r="G72"/>
  <c r="J72" s="1"/>
  <c r="I71"/>
  <c r="G71"/>
  <c r="J71" s="1"/>
  <c r="I70"/>
  <c r="G70"/>
  <c r="J70" s="1"/>
  <c r="I69"/>
  <c r="G69"/>
  <c r="J69" s="1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I52"/>
  <c r="G52"/>
  <c r="I51"/>
  <c r="G51"/>
  <c r="G50"/>
  <c r="I49"/>
  <c r="G49"/>
  <c r="J49" s="1"/>
  <c r="I48"/>
  <c r="G48"/>
  <c r="J48" s="1"/>
  <c r="I47"/>
  <c r="G47"/>
  <c r="J47" s="1"/>
  <c r="I46"/>
  <c r="G46"/>
  <c r="J46" s="1"/>
  <c r="I45"/>
  <c r="G45"/>
  <c r="J45" s="1"/>
  <c r="I44"/>
  <c r="G44"/>
  <c r="J44" s="1"/>
  <c r="I43"/>
  <c r="G43"/>
  <c r="J43" s="1"/>
  <c r="I42"/>
  <c r="G42"/>
  <c r="J42" s="1"/>
  <c r="I41"/>
  <c r="G41"/>
  <c r="J41" s="1"/>
  <c r="I40"/>
  <c r="G40"/>
  <c r="J40" s="1"/>
  <c r="I39"/>
  <c r="G39"/>
  <c r="J39" s="1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J54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51"/>
  <c r="J52"/>
  <c r="J55"/>
  <c r="J56"/>
  <c r="J57"/>
  <c r="J58"/>
  <c r="J59"/>
  <c r="J60"/>
  <c r="J61"/>
  <c r="J62"/>
  <c r="J63"/>
  <c r="J64"/>
  <c r="J65"/>
  <c r="J66"/>
  <c r="J67"/>
  <c r="J37"/>
</calcChain>
</file>

<file path=xl/sharedStrings.xml><?xml version="1.0" encoding="utf-8"?>
<sst xmlns="http://schemas.openxmlformats.org/spreadsheetml/2006/main" count="480" uniqueCount="284">
  <si>
    <t>23923260529</t>
  </si>
  <si>
    <t>23923252828</t>
  </si>
  <si>
    <t>23923290521</t>
  </si>
  <si>
    <t>23923236309</t>
  </si>
  <si>
    <t>23923224606</t>
  </si>
  <si>
    <t>23923141201</t>
  </si>
  <si>
    <t>23923261030</t>
  </si>
  <si>
    <t>23923234827</t>
  </si>
  <si>
    <t>23923290704</t>
  </si>
  <si>
    <t>23923253907</t>
  </si>
  <si>
    <t>23923236119</t>
  </si>
  <si>
    <t>23923161004</t>
  </si>
  <si>
    <t>23923241402</t>
  </si>
  <si>
    <t>23923242728</t>
  </si>
  <si>
    <t>23923194422</t>
  </si>
  <si>
    <t>23923124527</t>
  </si>
  <si>
    <t>23923260202</t>
  </si>
  <si>
    <t>23923244706</t>
  </si>
  <si>
    <t>23923242023</t>
  </si>
  <si>
    <t>23923264005</t>
  </si>
  <si>
    <t>23923124917</t>
  </si>
  <si>
    <t>23923172104</t>
  </si>
  <si>
    <t>23923202112</t>
  </si>
  <si>
    <t>23923291323</t>
  </si>
  <si>
    <t>23923262816</t>
  </si>
  <si>
    <t>23923221327</t>
  </si>
  <si>
    <t>23923242329</t>
  </si>
  <si>
    <t>23923161511</t>
  </si>
  <si>
    <t>23923241315</t>
  </si>
  <si>
    <t>23923212726</t>
  </si>
  <si>
    <t>23923273402</t>
  </si>
  <si>
    <t>23923162107</t>
  </si>
  <si>
    <t>23923171205</t>
  </si>
  <si>
    <t>23923291525</t>
  </si>
  <si>
    <t>23923293102</t>
  </si>
  <si>
    <t>23923261219</t>
  </si>
  <si>
    <t>23923292418</t>
  </si>
  <si>
    <t>23923291118</t>
  </si>
  <si>
    <t>23923295202</t>
  </si>
  <si>
    <t>23923281321</t>
  </si>
  <si>
    <t>23923271808</t>
  </si>
  <si>
    <t>23923305326</t>
  </si>
  <si>
    <t>23923221301</t>
  </si>
  <si>
    <t>23923231222</t>
  </si>
  <si>
    <t>23923202426</t>
  </si>
  <si>
    <t>23923121824</t>
  </si>
  <si>
    <t>23923151416</t>
  </si>
  <si>
    <t>23923200502</t>
  </si>
  <si>
    <t>23923204413</t>
  </si>
  <si>
    <t>23923301715</t>
  </si>
  <si>
    <t>23923210106</t>
  </si>
  <si>
    <t>23923233217</t>
  </si>
  <si>
    <t>23923291209</t>
  </si>
  <si>
    <t>23923201419</t>
  </si>
  <si>
    <t>23923301617</t>
  </si>
  <si>
    <t>23923245012</t>
  </si>
  <si>
    <t>23923244129</t>
  </si>
  <si>
    <t>23923212629</t>
  </si>
  <si>
    <t>23923250814</t>
  </si>
  <si>
    <t>23923190904</t>
  </si>
  <si>
    <t>23923250603</t>
  </si>
  <si>
    <t>23923272628</t>
  </si>
  <si>
    <t>23923292626</t>
  </si>
  <si>
    <t>23923294202</t>
  </si>
  <si>
    <t>23923292215</t>
  </si>
  <si>
    <t>23923293706</t>
  </si>
  <si>
    <t>23923233721</t>
  </si>
  <si>
    <t>23923236513</t>
  </si>
  <si>
    <t>23923302211</t>
  </si>
  <si>
    <t>23923184627</t>
  </si>
  <si>
    <t>23923230907</t>
  </si>
  <si>
    <t>23923251421</t>
  </si>
  <si>
    <t>23923260229</t>
  </si>
  <si>
    <t>23923273809</t>
  </si>
  <si>
    <t>23923223410</t>
  </si>
  <si>
    <t>23923171717</t>
  </si>
  <si>
    <t>23923292320</t>
  </si>
  <si>
    <t>23923230206</t>
  </si>
  <si>
    <t>23923293501</t>
  </si>
  <si>
    <t>23923160213</t>
  </si>
  <si>
    <t>23923203024</t>
  </si>
  <si>
    <t>23923294011</t>
  </si>
  <si>
    <t>23923234011</t>
  </si>
  <si>
    <t>23923142205</t>
  </si>
  <si>
    <t>23923271920</t>
  </si>
  <si>
    <t>23923162229</t>
  </si>
  <si>
    <t>23923182528</t>
  </si>
  <si>
    <t>23923123125</t>
  </si>
  <si>
    <t>23923204120</t>
  </si>
  <si>
    <t>23923182227</t>
  </si>
  <si>
    <t>23923281022</t>
  </si>
  <si>
    <t>23923193220</t>
  </si>
  <si>
    <t>23923223007</t>
  </si>
  <si>
    <t>23923235103</t>
  </si>
  <si>
    <t>23923150625</t>
  </si>
  <si>
    <t>23923141222</t>
  </si>
  <si>
    <t>23923240418</t>
  </si>
  <si>
    <t>23923161930</t>
  </si>
  <si>
    <t>23923125520</t>
  </si>
  <si>
    <t>23923180804</t>
  </si>
  <si>
    <t>23923171017</t>
  </si>
  <si>
    <t>23923233809</t>
  </si>
  <si>
    <t>23923244006</t>
  </si>
  <si>
    <t>23923160814</t>
  </si>
  <si>
    <t>23923124705</t>
  </si>
  <si>
    <t>23923294406</t>
  </si>
  <si>
    <t>23923150508</t>
  </si>
  <si>
    <r>
      <rPr>
        <b/>
        <sz val="12"/>
        <color theme="1"/>
        <rFont val="Calibri"/>
        <family val="2"/>
      </rPr>
      <t>序号</t>
    </r>
  </si>
  <si>
    <r>
      <rPr>
        <b/>
        <sz val="12"/>
        <color theme="1"/>
        <rFont val="Calibri"/>
        <family val="2"/>
      </rPr>
      <t>姓名</t>
    </r>
  </si>
  <si>
    <r>
      <rPr>
        <b/>
        <sz val="12"/>
        <color theme="1"/>
        <rFont val="Calibri"/>
        <family val="2"/>
      </rPr>
      <t>准考证号</t>
    </r>
  </si>
  <si>
    <r>
      <rPr>
        <b/>
        <sz val="12"/>
        <color theme="1"/>
        <rFont val="Calibri"/>
        <family val="2"/>
      </rPr>
      <t>招聘单位</t>
    </r>
  </si>
  <si>
    <r>
      <rPr>
        <b/>
        <sz val="12"/>
        <color theme="1"/>
        <rFont val="Calibri"/>
        <family val="2"/>
      </rPr>
      <t>职位名称</t>
    </r>
  </si>
  <si>
    <r>
      <rPr>
        <b/>
        <sz val="12"/>
        <color theme="1"/>
        <rFont val="宋体"/>
        <family val="3"/>
        <charset val="134"/>
      </rPr>
      <t>笔试成绩</t>
    </r>
  </si>
  <si>
    <r>
      <rPr>
        <b/>
        <sz val="12"/>
        <color theme="1"/>
        <rFont val="宋体"/>
        <family val="3"/>
        <charset val="134"/>
      </rPr>
      <t>笔试成绩</t>
    </r>
    <r>
      <rPr>
        <b/>
        <sz val="12"/>
        <color theme="1"/>
        <rFont val="Times New Roman"/>
        <family val="1"/>
      </rPr>
      <t>×60%</t>
    </r>
  </si>
  <si>
    <r>
      <rPr>
        <b/>
        <sz val="12"/>
        <color theme="1"/>
        <rFont val="宋体"/>
        <family val="3"/>
        <charset val="134"/>
      </rPr>
      <t>面试成绩</t>
    </r>
  </si>
  <si>
    <r>
      <rPr>
        <b/>
        <sz val="12"/>
        <color theme="1"/>
        <rFont val="宋体"/>
        <family val="3"/>
        <charset val="134"/>
      </rPr>
      <t>面试成绩</t>
    </r>
    <r>
      <rPr>
        <b/>
        <sz val="12"/>
        <color theme="1"/>
        <rFont val="Times New Roman"/>
        <family val="1"/>
      </rPr>
      <t>×40%</t>
    </r>
  </si>
  <si>
    <r>
      <rPr>
        <b/>
        <sz val="12"/>
        <color theme="1"/>
        <rFont val="宋体"/>
        <family val="3"/>
        <charset val="134"/>
      </rPr>
      <t>总成绩</t>
    </r>
  </si>
  <si>
    <r>
      <rPr>
        <sz val="11"/>
        <color theme="1"/>
        <rFont val="宋体"/>
        <family val="3"/>
        <charset val="134"/>
      </rPr>
      <t>吕亚</t>
    </r>
  </si>
  <si>
    <r>
      <rPr>
        <sz val="9"/>
        <color theme="1"/>
        <rFont val="宋体"/>
        <family val="3"/>
        <charset val="134"/>
      </rPr>
      <t>都江堰市委办信息研究中心</t>
    </r>
  </si>
  <si>
    <r>
      <t>1701001</t>
    </r>
    <r>
      <rPr>
        <sz val="8"/>
        <color theme="1"/>
        <rFont val="宋体"/>
        <family val="3"/>
        <charset val="134"/>
      </rPr>
      <t>财务人员</t>
    </r>
  </si>
  <si>
    <r>
      <rPr>
        <sz val="11"/>
        <color theme="1"/>
        <rFont val="宋体"/>
        <family val="3"/>
        <charset val="134"/>
      </rPr>
      <t>胡秀惠</t>
    </r>
  </si>
  <si>
    <r>
      <rPr>
        <sz val="11"/>
        <color theme="1"/>
        <rFont val="宋体"/>
        <family val="3"/>
        <charset val="134"/>
      </rPr>
      <t>何玥</t>
    </r>
  </si>
  <si>
    <r>
      <rPr>
        <sz val="11"/>
        <color theme="1"/>
        <rFont val="宋体"/>
        <family val="3"/>
        <charset val="134"/>
      </rPr>
      <t>李金城</t>
    </r>
  </si>
  <si>
    <r>
      <rPr>
        <sz val="9"/>
        <color theme="1"/>
        <rFont val="宋体"/>
        <family val="3"/>
        <charset val="134"/>
      </rPr>
      <t>都江堰市人大常委会办公室信息中心</t>
    </r>
  </si>
  <si>
    <r>
      <t>1701002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</si>
  <si>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谭信娟</t>
    </r>
  </si>
  <si>
    <r>
      <rPr>
        <sz val="11"/>
        <color theme="1"/>
        <rFont val="宋体"/>
        <family val="3"/>
        <charset val="134"/>
      </rPr>
      <t>王瑶</t>
    </r>
  </si>
  <si>
    <r>
      <rPr>
        <sz val="11"/>
        <color theme="1"/>
        <rFont val="宋体"/>
        <family val="3"/>
        <charset val="134"/>
      </rPr>
      <t>古茜茜</t>
    </r>
  </si>
  <si>
    <r>
      <rPr>
        <sz val="9"/>
        <color theme="1"/>
        <rFont val="宋体"/>
        <family val="3"/>
        <charset val="134"/>
      </rPr>
      <t>都江堰市纪委信息中心</t>
    </r>
  </si>
  <si>
    <r>
      <t>1701003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</si>
  <si>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周晓英</t>
    </r>
  </si>
  <si>
    <r>
      <rPr>
        <sz val="11"/>
        <color theme="1"/>
        <rFont val="宋体"/>
        <family val="3"/>
        <charset val="134"/>
      </rPr>
      <t>赵迪</t>
    </r>
  </si>
  <si>
    <r>
      <rPr>
        <sz val="11"/>
        <color theme="1"/>
        <rFont val="宋体"/>
        <family val="3"/>
        <charset val="134"/>
      </rPr>
      <t>吕悦</t>
    </r>
  </si>
  <si>
    <r>
      <rPr>
        <sz val="9"/>
        <color theme="1"/>
        <rFont val="宋体"/>
        <family val="3"/>
        <charset val="134"/>
      </rPr>
      <t>都江堰市金融和国资事务中心</t>
    </r>
  </si>
  <si>
    <r>
      <t>1701004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</si>
  <si>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曾熙伦</t>
    </r>
  </si>
  <si>
    <r>
      <rPr>
        <sz val="11"/>
        <color theme="1"/>
        <rFont val="宋体"/>
        <family val="3"/>
        <charset val="134"/>
      </rPr>
      <t>刘胜思</t>
    </r>
  </si>
  <si>
    <r>
      <rPr>
        <sz val="9"/>
        <color theme="1"/>
        <rFont val="宋体"/>
        <family val="3"/>
        <charset val="134"/>
      </rPr>
      <t>都江堰市人力资源市场</t>
    </r>
  </si>
  <si>
    <r>
      <t>1701005</t>
    </r>
    <r>
      <rPr>
        <sz val="8"/>
        <color theme="1"/>
        <rFont val="宋体"/>
        <family val="3"/>
        <charset val="134"/>
      </rPr>
      <t>综合管理工作人员</t>
    </r>
  </si>
  <si>
    <r>
      <rPr>
        <sz val="11"/>
        <color theme="1"/>
        <rFont val="宋体"/>
        <family val="3"/>
        <charset val="134"/>
      </rPr>
      <t>周芸莹</t>
    </r>
  </si>
  <si>
    <r>
      <rPr>
        <sz val="11"/>
        <color theme="1"/>
        <rFont val="宋体"/>
        <family val="3"/>
        <charset val="134"/>
      </rPr>
      <t>刘爱林</t>
    </r>
  </si>
  <si>
    <r>
      <rPr>
        <sz val="11"/>
        <color theme="1"/>
        <rFont val="宋体"/>
        <family val="3"/>
        <charset val="134"/>
      </rPr>
      <t>王朝</t>
    </r>
  </si>
  <si>
    <r>
      <rPr>
        <sz val="9"/>
        <color theme="1"/>
        <rFont val="宋体"/>
        <family val="3"/>
        <charset val="134"/>
      </rPr>
      <t>都江堰市疾病预防控制中心</t>
    </r>
  </si>
  <si>
    <r>
      <t>1701006</t>
    </r>
    <r>
      <rPr>
        <sz val="8"/>
        <color theme="1"/>
        <rFont val="宋体"/>
        <family val="3"/>
        <charset val="134"/>
      </rPr>
      <t>实验室工作人员</t>
    </r>
  </si>
  <si>
    <r>
      <rPr>
        <sz val="11"/>
        <color theme="1"/>
        <rFont val="宋体"/>
        <family val="3"/>
        <charset val="134"/>
      </rPr>
      <t>张文秋</t>
    </r>
  </si>
  <si>
    <r>
      <rPr>
        <sz val="11"/>
        <color theme="1"/>
        <rFont val="宋体"/>
        <family val="3"/>
        <charset val="134"/>
      </rPr>
      <t>陈丽萍</t>
    </r>
  </si>
  <si>
    <r>
      <rPr>
        <sz val="11"/>
        <color theme="1"/>
        <rFont val="宋体"/>
        <family val="3"/>
        <charset val="134"/>
      </rPr>
      <t>李虹锦</t>
    </r>
  </si>
  <si>
    <r>
      <t>1701007</t>
    </r>
    <r>
      <rPr>
        <sz val="8"/>
        <color theme="1"/>
        <rFont val="宋体"/>
        <family val="3"/>
        <charset val="134"/>
      </rPr>
      <t>财务科工作人员</t>
    </r>
  </si>
  <si>
    <r>
      <rPr>
        <sz val="11"/>
        <color theme="1"/>
        <rFont val="宋体"/>
        <family val="3"/>
        <charset val="134"/>
      </rPr>
      <t>陈琳璇</t>
    </r>
  </si>
  <si>
    <r>
      <rPr>
        <sz val="11"/>
        <color theme="1"/>
        <rFont val="宋体"/>
        <family val="3"/>
        <charset val="134"/>
      </rPr>
      <t>杨敏</t>
    </r>
  </si>
  <si>
    <r>
      <rPr>
        <sz val="11"/>
        <color theme="1"/>
        <rFont val="宋体"/>
        <family val="3"/>
        <charset val="134"/>
      </rPr>
      <t>李东雁</t>
    </r>
  </si>
  <si>
    <r>
      <rPr>
        <sz val="9"/>
        <color theme="1"/>
        <rFont val="宋体"/>
        <family val="3"/>
        <charset val="134"/>
      </rPr>
      <t>都江堰市法律顾问服务中心</t>
    </r>
  </si>
  <si>
    <r>
      <t>1701008</t>
    </r>
    <r>
      <rPr>
        <sz val="8"/>
        <color theme="1"/>
        <rFont val="宋体"/>
        <family val="3"/>
        <charset val="134"/>
      </rPr>
      <t>公证员</t>
    </r>
  </si>
  <si>
    <r>
      <rPr>
        <sz val="11"/>
        <color theme="1"/>
        <rFont val="宋体"/>
        <family val="3"/>
        <charset val="134"/>
      </rPr>
      <t>姜玉琴</t>
    </r>
  </si>
  <si>
    <r>
      <rPr>
        <sz val="9"/>
        <color theme="1"/>
        <rFont val="宋体"/>
        <family val="3"/>
        <charset val="134"/>
      </rPr>
      <t>都江堰市天马自然资源所</t>
    </r>
  </si>
  <si>
    <r>
      <t>1701009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</si>
  <si>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郑翔</t>
    </r>
  </si>
  <si>
    <r>
      <rPr>
        <sz val="11"/>
        <color theme="1"/>
        <rFont val="宋体"/>
        <family val="3"/>
        <charset val="134"/>
      </rPr>
      <t>冯海铃</t>
    </r>
  </si>
  <si>
    <r>
      <rPr>
        <sz val="11"/>
        <color theme="1"/>
        <rFont val="宋体"/>
        <family val="3"/>
        <charset val="134"/>
      </rPr>
      <t>李爽</t>
    </r>
  </si>
  <si>
    <r>
      <rPr>
        <sz val="9"/>
        <color theme="1"/>
        <rFont val="宋体"/>
        <family val="3"/>
        <charset val="134"/>
      </rPr>
      <t>都江堰市数字化城市管理中心</t>
    </r>
  </si>
  <si>
    <r>
      <t>1701010</t>
    </r>
    <r>
      <rPr>
        <sz val="8"/>
        <color theme="1"/>
        <rFont val="宋体"/>
        <family val="3"/>
        <charset val="134"/>
      </rPr>
      <t>数字化管理平台</t>
    </r>
  </si>
  <si>
    <r>
      <rPr>
        <sz val="11"/>
        <color theme="1"/>
        <rFont val="宋体"/>
        <family val="3"/>
        <charset val="134"/>
      </rPr>
      <t>侯平</t>
    </r>
  </si>
  <si>
    <r>
      <rPr>
        <sz val="11"/>
        <color theme="1"/>
        <rFont val="宋体"/>
        <family val="3"/>
        <charset val="134"/>
      </rPr>
      <t>高蓉荟</t>
    </r>
  </si>
  <si>
    <r>
      <rPr>
        <sz val="11"/>
        <color theme="1"/>
        <rFont val="宋体"/>
        <family val="3"/>
        <charset val="134"/>
      </rPr>
      <t>易子沁</t>
    </r>
  </si>
  <si>
    <r>
      <rPr>
        <sz val="9"/>
        <color theme="1"/>
        <rFont val="宋体"/>
        <family val="3"/>
        <charset val="134"/>
      </rPr>
      <t>都江堰市农产品质量安全检测中心</t>
    </r>
  </si>
  <si>
    <r>
      <t>1701011</t>
    </r>
    <r>
      <rPr>
        <sz val="8"/>
        <color theme="1"/>
        <rFont val="宋体"/>
        <family val="3"/>
        <charset val="134"/>
      </rPr>
      <t>农产品质量安全检测</t>
    </r>
  </si>
  <si>
    <r>
      <rPr>
        <sz val="11"/>
        <color theme="1"/>
        <rFont val="宋体"/>
        <family val="3"/>
        <charset val="134"/>
      </rPr>
      <t>邝婷婷</t>
    </r>
  </si>
  <si>
    <r>
      <rPr>
        <sz val="11"/>
        <color theme="1"/>
        <rFont val="宋体"/>
        <family val="3"/>
        <charset val="134"/>
      </rPr>
      <t>李连群</t>
    </r>
  </si>
  <si>
    <r>
      <rPr>
        <sz val="11"/>
        <color theme="1"/>
        <rFont val="宋体"/>
        <family val="3"/>
        <charset val="134"/>
      </rPr>
      <t>彭祥娟</t>
    </r>
  </si>
  <si>
    <r>
      <rPr>
        <sz val="9"/>
        <color theme="1"/>
        <rFont val="宋体"/>
        <family val="3"/>
        <charset val="134"/>
      </rPr>
      <t>都江堰市投资促进中心</t>
    </r>
  </si>
  <si>
    <r>
      <t>1701012</t>
    </r>
    <r>
      <rPr>
        <sz val="8"/>
        <color theme="1"/>
        <rFont val="宋体"/>
        <family val="3"/>
        <charset val="134"/>
      </rPr>
      <t>政策法规工作人员</t>
    </r>
  </si>
  <si>
    <r>
      <rPr>
        <sz val="11"/>
        <color theme="1"/>
        <rFont val="宋体"/>
        <family val="3"/>
        <charset val="134"/>
      </rPr>
      <t>胡靖</t>
    </r>
  </si>
  <si>
    <r>
      <rPr>
        <sz val="11"/>
        <color theme="1"/>
        <rFont val="宋体"/>
        <family val="3"/>
        <charset val="134"/>
      </rPr>
      <t>陈剑科</t>
    </r>
  </si>
  <si>
    <r>
      <rPr>
        <sz val="11"/>
        <color theme="1"/>
        <rFont val="宋体"/>
        <family val="3"/>
        <charset val="134"/>
      </rPr>
      <t>何思敏</t>
    </r>
  </si>
  <si>
    <r>
      <rPr>
        <sz val="9"/>
        <color theme="1"/>
        <rFont val="宋体"/>
        <family val="3"/>
        <charset val="134"/>
      </rPr>
      <t>都江堰市危旧房改造中心</t>
    </r>
  </si>
  <si>
    <r>
      <t>1701013</t>
    </r>
    <r>
      <rPr>
        <sz val="8"/>
        <color theme="1"/>
        <rFont val="宋体"/>
        <family val="3"/>
        <charset val="134"/>
      </rPr>
      <t>财务人员</t>
    </r>
  </si>
  <si>
    <r>
      <rPr>
        <sz val="11"/>
        <color theme="1"/>
        <rFont val="宋体"/>
        <family val="3"/>
        <charset val="134"/>
      </rPr>
      <t>肖宏睿</t>
    </r>
  </si>
  <si>
    <r>
      <rPr>
        <sz val="11"/>
        <color theme="1"/>
        <rFont val="宋体"/>
        <family val="3"/>
        <charset val="134"/>
      </rPr>
      <t>杨绘</t>
    </r>
  </si>
  <si>
    <r>
      <rPr>
        <sz val="9"/>
        <color theme="1"/>
        <rFont val="宋体"/>
        <family val="3"/>
        <charset val="134"/>
      </rPr>
      <t>都江堰市民情调查中心</t>
    </r>
  </si>
  <si>
    <r>
      <t>1701014</t>
    </r>
    <r>
      <rPr>
        <sz val="8"/>
        <color theme="1"/>
        <rFont val="宋体"/>
        <family val="3"/>
        <charset val="134"/>
      </rPr>
      <t>民情调查中心文员</t>
    </r>
  </si>
  <si>
    <r>
      <rPr>
        <sz val="11"/>
        <color theme="1"/>
        <rFont val="宋体"/>
        <family val="3"/>
        <charset val="134"/>
      </rPr>
      <t>李苒玉</t>
    </r>
  </si>
  <si>
    <r>
      <rPr>
        <sz val="11"/>
        <color theme="1"/>
        <rFont val="宋体"/>
        <family val="3"/>
        <charset val="134"/>
      </rPr>
      <t>向川东</t>
    </r>
  </si>
  <si>
    <r>
      <rPr>
        <sz val="11"/>
        <color theme="1"/>
        <rFont val="宋体"/>
        <family val="3"/>
        <charset val="134"/>
      </rPr>
      <t>凌鸿凯</t>
    </r>
  </si>
  <si>
    <r>
      <rPr>
        <sz val="9"/>
        <color theme="1"/>
        <rFont val="宋体"/>
        <family val="3"/>
        <charset val="134"/>
      </rPr>
      <t>都江堰市青少年活动中心</t>
    </r>
  </si>
  <si>
    <r>
      <t>1701015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</si>
  <si>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周玲</t>
    </r>
  </si>
  <si>
    <r>
      <rPr>
        <sz val="11"/>
        <color theme="1"/>
        <rFont val="宋体"/>
        <family val="3"/>
        <charset val="134"/>
      </rPr>
      <t>王林静</t>
    </r>
  </si>
  <si>
    <r>
      <rPr>
        <sz val="11"/>
        <color theme="1"/>
        <rFont val="宋体"/>
        <family val="3"/>
        <charset val="134"/>
      </rPr>
      <t>张莹庆</t>
    </r>
  </si>
  <si>
    <r>
      <rPr>
        <sz val="9"/>
        <color theme="1"/>
        <rFont val="宋体"/>
        <family val="3"/>
        <charset val="134"/>
      </rPr>
      <t>都江堰市教师管理中心（幼儿园）</t>
    </r>
  </si>
  <si>
    <r>
      <t>1701016</t>
    </r>
    <r>
      <rPr>
        <sz val="8"/>
        <color theme="1"/>
        <rFont val="宋体"/>
        <family val="3"/>
        <charset val="134"/>
      </rPr>
      <t>会计人员</t>
    </r>
  </si>
  <si>
    <r>
      <rPr>
        <sz val="11"/>
        <color theme="1"/>
        <rFont val="宋体"/>
        <family val="3"/>
        <charset val="134"/>
      </rPr>
      <t>雷春艳</t>
    </r>
  </si>
  <si>
    <r>
      <rPr>
        <sz val="11"/>
        <color theme="1"/>
        <rFont val="宋体"/>
        <family val="3"/>
        <charset val="134"/>
      </rPr>
      <t>许浩若</t>
    </r>
  </si>
  <si>
    <r>
      <rPr>
        <sz val="11"/>
        <color theme="1"/>
        <rFont val="宋体"/>
        <family val="3"/>
        <charset val="134"/>
      </rPr>
      <t>冯年</t>
    </r>
  </si>
  <si>
    <r>
      <rPr>
        <sz val="9"/>
        <color theme="1"/>
        <rFont val="宋体"/>
        <family val="3"/>
        <charset val="134"/>
      </rPr>
      <t>灌口街道综合便民服务中心</t>
    </r>
  </si>
  <si>
    <r>
      <t>1701017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</si>
  <si>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王亚琼</t>
    </r>
  </si>
  <si>
    <r>
      <rPr>
        <sz val="11"/>
        <color theme="1"/>
        <rFont val="宋体"/>
        <family val="3"/>
        <charset val="134"/>
      </rPr>
      <t>赵川</t>
    </r>
  </si>
  <si>
    <r>
      <rPr>
        <sz val="11"/>
        <color theme="1"/>
        <rFont val="宋体"/>
        <family val="3"/>
        <charset val="134"/>
      </rPr>
      <t>刁成龙</t>
    </r>
  </si>
  <si>
    <r>
      <rPr>
        <sz val="9"/>
        <color theme="1"/>
        <rFont val="宋体"/>
        <family val="3"/>
        <charset val="134"/>
      </rPr>
      <t>幸福街道综合便民服务中心</t>
    </r>
  </si>
  <si>
    <r>
      <t>1701018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</si>
  <si>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唐子晰</t>
    </r>
  </si>
  <si>
    <r>
      <rPr>
        <sz val="11"/>
        <color theme="1"/>
        <rFont val="宋体"/>
        <family val="3"/>
        <charset val="134"/>
      </rPr>
      <t>雷雯杰</t>
    </r>
  </si>
  <si>
    <r>
      <rPr>
        <sz val="11"/>
        <color theme="1"/>
        <rFont val="宋体"/>
        <family val="3"/>
        <charset val="134"/>
      </rPr>
      <t>孟文雨</t>
    </r>
  </si>
  <si>
    <r>
      <rPr>
        <sz val="9"/>
        <color theme="1"/>
        <rFont val="宋体"/>
        <family val="3"/>
        <charset val="134"/>
      </rPr>
      <t>银杏街道综合便民服务中心</t>
    </r>
  </si>
  <si>
    <r>
      <t>1701019</t>
    </r>
    <r>
      <rPr>
        <sz val="8"/>
        <color theme="1"/>
        <rFont val="宋体"/>
        <family val="3"/>
        <charset val="134"/>
      </rPr>
      <t>财务人员</t>
    </r>
  </si>
  <si>
    <r>
      <rPr>
        <sz val="11"/>
        <color theme="1"/>
        <rFont val="宋体"/>
        <family val="3"/>
        <charset val="134"/>
      </rPr>
      <t>谭金华</t>
    </r>
  </si>
  <si>
    <r>
      <rPr>
        <sz val="11"/>
        <color theme="1"/>
        <rFont val="宋体"/>
        <family val="3"/>
        <charset val="134"/>
      </rPr>
      <t>朱琴</t>
    </r>
  </si>
  <si>
    <r>
      <rPr>
        <sz val="11"/>
        <color theme="1"/>
        <rFont val="宋体"/>
        <family val="3"/>
        <charset val="134"/>
      </rPr>
      <t>张云茜</t>
    </r>
  </si>
  <si>
    <r>
      <rPr>
        <sz val="9"/>
        <color theme="1"/>
        <rFont val="宋体"/>
        <family val="3"/>
        <charset val="134"/>
      </rPr>
      <t>奎光塔街道综合便民服务中心</t>
    </r>
  </si>
  <si>
    <r>
      <t>1701020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</si>
  <si>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宋佩文</t>
    </r>
  </si>
  <si>
    <r>
      <rPr>
        <sz val="11"/>
        <color theme="1"/>
        <rFont val="宋体"/>
        <family val="3"/>
        <charset val="134"/>
      </rPr>
      <t>熊鑫蔚</t>
    </r>
  </si>
  <si>
    <r>
      <rPr>
        <sz val="11"/>
        <color theme="1"/>
        <rFont val="宋体"/>
        <family val="3"/>
        <charset val="134"/>
      </rPr>
      <t>杨杰</t>
    </r>
  </si>
  <si>
    <r>
      <rPr>
        <sz val="9"/>
        <color theme="1"/>
        <rFont val="宋体"/>
        <family val="3"/>
        <charset val="134"/>
      </rPr>
      <t>玉堂街道综合便民服务中心</t>
    </r>
  </si>
  <si>
    <r>
      <t>1701021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</si>
  <si>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徐羽</t>
    </r>
  </si>
  <si>
    <r>
      <rPr>
        <sz val="11"/>
        <color theme="1"/>
        <rFont val="宋体"/>
        <family val="3"/>
        <charset val="134"/>
      </rPr>
      <t>李婷婷</t>
    </r>
  </si>
  <si>
    <r>
      <rPr>
        <sz val="11"/>
        <color theme="1"/>
        <rFont val="宋体"/>
        <family val="3"/>
        <charset val="134"/>
      </rPr>
      <t>蔡均</t>
    </r>
  </si>
  <si>
    <r>
      <rPr>
        <sz val="9"/>
        <color theme="1"/>
        <rFont val="宋体"/>
        <family val="3"/>
        <charset val="134"/>
      </rPr>
      <t>蒲阳街道综合便民服务中心</t>
    </r>
  </si>
  <si>
    <r>
      <t>1701022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</si>
  <si>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刘佳</t>
    </r>
  </si>
  <si>
    <r>
      <rPr>
        <sz val="11"/>
        <color theme="1"/>
        <rFont val="宋体"/>
        <family val="3"/>
        <charset val="134"/>
      </rPr>
      <t>何艳</t>
    </r>
  </si>
  <si>
    <r>
      <rPr>
        <sz val="11"/>
        <color theme="1"/>
        <rFont val="宋体"/>
        <family val="3"/>
        <charset val="134"/>
      </rPr>
      <t>张敏</t>
    </r>
  </si>
  <si>
    <r>
      <rPr>
        <sz val="9"/>
        <color theme="1"/>
        <rFont val="宋体"/>
        <family val="3"/>
        <charset val="134"/>
      </rPr>
      <t>天马镇综合便民服务中心</t>
    </r>
  </si>
  <si>
    <r>
      <t>1701023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</si>
  <si>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陈震林</t>
    </r>
  </si>
  <si>
    <r>
      <rPr>
        <sz val="11"/>
        <color theme="1"/>
        <rFont val="宋体"/>
        <family val="3"/>
        <charset val="134"/>
      </rPr>
      <t>黄思诗</t>
    </r>
  </si>
  <si>
    <r>
      <rPr>
        <sz val="11"/>
        <color theme="1"/>
        <rFont val="宋体"/>
        <family val="3"/>
        <charset val="134"/>
      </rPr>
      <t>赵佳金</t>
    </r>
  </si>
  <si>
    <r>
      <rPr>
        <sz val="9"/>
        <color theme="1"/>
        <rFont val="宋体"/>
        <family val="3"/>
        <charset val="134"/>
      </rPr>
      <t>聚源镇综合便民服务中心</t>
    </r>
  </si>
  <si>
    <r>
      <t>1701024</t>
    </r>
    <r>
      <rPr>
        <sz val="8"/>
        <color theme="1"/>
        <rFont val="宋体"/>
        <family val="3"/>
        <charset val="134"/>
      </rPr>
      <t>旅游综合管理</t>
    </r>
  </si>
  <si>
    <r>
      <rPr>
        <sz val="11"/>
        <color theme="1"/>
        <rFont val="宋体"/>
        <family val="3"/>
        <charset val="134"/>
      </rPr>
      <t>雷迪斐</t>
    </r>
  </si>
  <si>
    <r>
      <rPr>
        <sz val="11"/>
        <color theme="1"/>
        <rFont val="宋体"/>
        <family val="3"/>
        <charset val="134"/>
      </rPr>
      <t>涂国庆</t>
    </r>
  </si>
  <si>
    <r>
      <rPr>
        <sz val="11"/>
        <color theme="1"/>
        <rFont val="宋体"/>
        <family val="3"/>
        <charset val="134"/>
      </rPr>
      <t>王荣成</t>
    </r>
  </si>
  <si>
    <r>
      <rPr>
        <sz val="9"/>
        <color theme="1"/>
        <rFont val="宋体"/>
        <family val="3"/>
        <charset val="134"/>
      </rPr>
      <t>青城山镇综合便民服务中心</t>
    </r>
  </si>
  <si>
    <r>
      <t>1701025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</si>
  <si>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邓丹</t>
    </r>
  </si>
  <si>
    <r>
      <rPr>
        <sz val="11"/>
        <color theme="1"/>
        <rFont val="宋体"/>
        <family val="3"/>
        <charset val="134"/>
      </rPr>
      <t>曾宾</t>
    </r>
  </si>
  <si>
    <r>
      <rPr>
        <sz val="11"/>
        <color theme="1"/>
        <rFont val="宋体"/>
        <family val="3"/>
        <charset val="134"/>
      </rPr>
      <t>王婉萍</t>
    </r>
  </si>
  <si>
    <r>
      <rPr>
        <sz val="9"/>
        <color theme="1"/>
        <rFont val="宋体"/>
        <family val="3"/>
        <charset val="134"/>
      </rPr>
      <t>石羊镇综合便民服务中心</t>
    </r>
  </si>
  <si>
    <r>
      <t>1701026</t>
    </r>
    <r>
      <rPr>
        <sz val="8"/>
        <color theme="1"/>
        <rFont val="宋体"/>
        <family val="3"/>
        <charset val="134"/>
      </rPr>
      <t>综合管理</t>
    </r>
  </si>
  <si>
    <r>
      <rPr>
        <sz val="11"/>
        <color theme="1"/>
        <rFont val="宋体"/>
        <family val="3"/>
        <charset val="134"/>
      </rPr>
      <t>徐庶添</t>
    </r>
  </si>
  <si>
    <r>
      <rPr>
        <sz val="11"/>
        <color theme="1"/>
        <rFont val="宋体"/>
        <family val="3"/>
        <charset val="134"/>
      </rPr>
      <t>苏燕</t>
    </r>
  </si>
  <si>
    <r>
      <rPr>
        <sz val="11"/>
        <color theme="1"/>
        <rFont val="宋体"/>
        <family val="3"/>
        <charset val="134"/>
      </rPr>
      <t>尚孟曦</t>
    </r>
  </si>
  <si>
    <r>
      <rPr>
        <sz val="9"/>
        <color theme="1"/>
        <rFont val="宋体"/>
        <family val="3"/>
        <charset val="134"/>
      </rPr>
      <t>龙池镇综合便民服务中心</t>
    </r>
  </si>
  <si>
    <r>
      <t>1701027</t>
    </r>
    <r>
      <rPr>
        <sz val="8"/>
        <color theme="1"/>
        <rFont val="宋体"/>
        <family val="3"/>
        <charset val="134"/>
      </rPr>
      <t>文秘</t>
    </r>
  </si>
  <si>
    <r>
      <rPr>
        <sz val="11"/>
        <color theme="1"/>
        <rFont val="宋体"/>
        <family val="3"/>
        <charset val="134"/>
      </rPr>
      <t>章月</t>
    </r>
  </si>
  <si>
    <r>
      <rPr>
        <sz val="11"/>
        <color theme="1"/>
        <rFont val="宋体"/>
        <family val="3"/>
        <charset val="134"/>
      </rPr>
      <t>蒋琪</t>
    </r>
  </si>
  <si>
    <r>
      <rPr>
        <sz val="11"/>
        <color theme="1"/>
        <rFont val="宋体"/>
        <family val="3"/>
        <charset val="134"/>
      </rPr>
      <t>张婷</t>
    </r>
  </si>
  <si>
    <r>
      <rPr>
        <sz val="9"/>
        <color theme="1"/>
        <rFont val="宋体"/>
        <family val="3"/>
        <charset val="134"/>
      </rPr>
      <t>各镇（街道）所属事业单位</t>
    </r>
  </si>
  <si>
    <r>
      <t>1701028</t>
    </r>
    <r>
      <rPr>
        <sz val="8"/>
        <color theme="1"/>
        <rFont val="宋体"/>
        <family val="3"/>
        <charset val="134"/>
      </rPr>
      <t>定向招聘岗位</t>
    </r>
  </si>
  <si>
    <r>
      <rPr>
        <sz val="11"/>
        <color theme="1"/>
        <rFont val="宋体"/>
        <family val="3"/>
        <charset val="134"/>
      </rPr>
      <t>邱秋</t>
    </r>
  </si>
  <si>
    <r>
      <rPr>
        <sz val="11"/>
        <color theme="1"/>
        <rFont val="宋体"/>
        <family val="3"/>
        <charset val="134"/>
      </rPr>
      <t>孙志敏</t>
    </r>
  </si>
  <si>
    <r>
      <rPr>
        <sz val="11"/>
        <color theme="1"/>
        <rFont val="宋体"/>
        <family val="3"/>
        <charset val="134"/>
      </rPr>
      <t>刘宁致</t>
    </r>
  </si>
  <si>
    <r>
      <rPr>
        <sz val="11"/>
        <color theme="1"/>
        <rFont val="宋体"/>
        <family val="3"/>
        <charset val="134"/>
      </rPr>
      <t>陈小娇</t>
    </r>
  </si>
  <si>
    <r>
      <rPr>
        <sz val="11"/>
        <color theme="1"/>
        <rFont val="宋体"/>
        <family val="3"/>
        <charset val="134"/>
      </rPr>
      <t>谭力</t>
    </r>
  </si>
  <si>
    <r>
      <rPr>
        <sz val="11"/>
        <color theme="1"/>
        <rFont val="宋体"/>
        <family val="3"/>
        <charset val="134"/>
      </rPr>
      <t>王芳</t>
    </r>
  </si>
  <si>
    <r>
      <rPr>
        <sz val="11"/>
        <color theme="1"/>
        <rFont val="宋体"/>
        <family val="3"/>
        <charset val="134"/>
      </rPr>
      <t>郑文先</t>
    </r>
  </si>
  <si>
    <r>
      <rPr>
        <sz val="11"/>
        <color theme="1"/>
        <rFont val="宋体"/>
        <family val="3"/>
        <charset val="134"/>
      </rPr>
      <t>岳子钰</t>
    </r>
  </si>
  <si>
    <r>
      <rPr>
        <sz val="11"/>
        <color theme="1"/>
        <rFont val="宋体"/>
        <family val="3"/>
        <charset val="134"/>
      </rPr>
      <t>王婷</t>
    </r>
  </si>
  <si>
    <r>
      <rPr>
        <sz val="11"/>
        <color theme="1"/>
        <rFont val="宋体"/>
        <family val="3"/>
        <charset val="134"/>
      </rPr>
      <t>陈卜瑞</t>
    </r>
  </si>
  <si>
    <r>
      <rPr>
        <sz val="11"/>
        <color theme="1"/>
        <rFont val="宋体"/>
        <family val="3"/>
        <charset val="134"/>
      </rPr>
      <t>廖清媛</t>
    </r>
  </si>
  <si>
    <r>
      <rPr>
        <sz val="11"/>
        <color theme="1"/>
        <rFont val="宋体"/>
        <family val="3"/>
        <charset val="134"/>
      </rPr>
      <t>吴秋月</t>
    </r>
  </si>
  <si>
    <r>
      <rPr>
        <sz val="11"/>
        <color theme="1"/>
        <rFont val="宋体"/>
        <family val="3"/>
        <charset val="134"/>
      </rPr>
      <t>肖艾林</t>
    </r>
  </si>
  <si>
    <r>
      <rPr>
        <sz val="11"/>
        <color theme="1"/>
        <rFont val="宋体"/>
        <family val="3"/>
        <charset val="134"/>
      </rPr>
      <t>彭江</t>
    </r>
  </si>
  <si>
    <r>
      <rPr>
        <sz val="11"/>
        <color theme="1"/>
        <rFont val="宋体"/>
        <family val="3"/>
        <charset val="134"/>
      </rPr>
      <t>杨祥文</t>
    </r>
  </si>
  <si>
    <r>
      <rPr>
        <sz val="11"/>
        <color theme="1"/>
        <rFont val="宋体"/>
        <family val="3"/>
        <charset val="134"/>
      </rPr>
      <t>龚帆</t>
    </r>
  </si>
  <si>
    <r>
      <rPr>
        <sz val="11"/>
        <color theme="1"/>
        <rFont val="宋体"/>
        <family val="3"/>
        <charset val="134"/>
      </rPr>
      <t>伍岳</t>
    </r>
  </si>
  <si>
    <r>
      <rPr>
        <sz val="11"/>
        <color theme="1"/>
        <rFont val="宋体"/>
        <family val="3"/>
        <charset val="134"/>
      </rPr>
      <t>邹芮</t>
    </r>
  </si>
  <si>
    <r>
      <rPr>
        <sz val="11"/>
        <color theme="1"/>
        <rFont val="宋体"/>
        <family val="3"/>
        <charset val="134"/>
      </rPr>
      <t>刘欣</t>
    </r>
  </si>
  <si>
    <r>
      <rPr>
        <sz val="11"/>
        <color theme="1"/>
        <rFont val="宋体"/>
        <family val="3"/>
        <charset val="134"/>
      </rPr>
      <t>岳洪霞</t>
    </r>
  </si>
  <si>
    <r>
      <rPr>
        <sz val="11"/>
        <color theme="1"/>
        <rFont val="宋体"/>
        <family val="3"/>
        <charset val="134"/>
      </rPr>
      <t>王怡琳</t>
    </r>
  </si>
  <si>
    <r>
      <rPr>
        <sz val="11"/>
        <color theme="1"/>
        <rFont val="宋体"/>
        <family val="3"/>
        <charset val="134"/>
      </rPr>
      <t>邓靖雯</t>
    </r>
  </si>
  <si>
    <r>
      <rPr>
        <sz val="11"/>
        <color theme="1"/>
        <rFont val="宋体"/>
        <family val="3"/>
        <charset val="134"/>
      </rPr>
      <t>王志强</t>
    </r>
  </si>
  <si>
    <r>
      <rPr>
        <sz val="11"/>
        <color theme="1"/>
        <rFont val="宋体"/>
        <family val="3"/>
        <charset val="134"/>
      </rPr>
      <t>胡皓程</t>
    </r>
  </si>
  <si>
    <r>
      <rPr>
        <sz val="11"/>
        <color theme="1"/>
        <rFont val="宋体"/>
        <family val="3"/>
        <charset val="134"/>
      </rPr>
      <t>张燕</t>
    </r>
  </si>
  <si>
    <r>
      <rPr>
        <sz val="11"/>
        <color theme="1"/>
        <rFont val="宋体"/>
        <family val="3"/>
        <charset val="134"/>
      </rPr>
      <t>杜茂阳</t>
    </r>
  </si>
  <si>
    <r>
      <rPr>
        <sz val="11"/>
        <color theme="1"/>
        <rFont val="宋体"/>
        <family val="3"/>
        <charset val="134"/>
      </rPr>
      <t>王仪凤</t>
    </r>
  </si>
  <si>
    <r>
      <rPr>
        <sz val="11"/>
        <color theme="1"/>
        <rFont val="宋体"/>
        <family val="3"/>
        <charset val="134"/>
      </rPr>
      <t>段琳莉</t>
    </r>
  </si>
  <si>
    <r>
      <rPr>
        <sz val="11"/>
        <color theme="1"/>
        <rFont val="宋体"/>
        <family val="3"/>
        <charset val="134"/>
      </rPr>
      <t>周凌飞</t>
    </r>
  </si>
  <si>
    <t>排名</t>
    <phoneticPr fontId="3" type="noConversion"/>
  </si>
  <si>
    <t>拟进入体检</t>
    <phoneticPr fontId="3" type="noConversion"/>
  </si>
  <si>
    <t>是</t>
    <phoneticPr fontId="3" type="noConversion"/>
  </si>
  <si>
    <r>
      <rPr>
        <sz val="10"/>
        <color indexed="8"/>
        <rFont val="仿宋_GB2312"/>
        <family val="3"/>
        <charset val="134"/>
      </rPr>
      <t>备注：成绩</t>
    </r>
    <r>
      <rPr>
        <sz val="10"/>
        <color indexed="8"/>
        <rFont val="Times New Roman"/>
        <family val="1"/>
      </rPr>
      <t>-1</t>
    </r>
    <r>
      <rPr>
        <sz val="10"/>
        <color indexed="8"/>
        <rFont val="仿宋_GB2312"/>
        <family val="3"/>
        <charset val="134"/>
      </rPr>
      <t>为缺考，总成绩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仿宋_GB2312"/>
        <family val="3"/>
        <charset val="134"/>
      </rPr>
      <t>笔试成绩×</t>
    </r>
    <r>
      <rPr>
        <sz val="10"/>
        <color indexed="8"/>
        <rFont val="Times New Roman"/>
        <family val="1"/>
      </rPr>
      <t>60+</t>
    </r>
    <r>
      <rPr>
        <sz val="10"/>
        <color indexed="8"/>
        <rFont val="仿宋_GB2312"/>
        <family val="3"/>
        <charset val="134"/>
      </rPr>
      <t>面试成绩×</t>
    </r>
    <r>
      <rPr>
        <sz val="10"/>
        <color indexed="8"/>
        <rFont val="Times New Roman"/>
        <family val="1"/>
      </rPr>
      <t>40%</t>
    </r>
    <r>
      <rPr>
        <sz val="10"/>
        <color indexed="8"/>
        <rFont val="仿宋_GB2312"/>
        <family val="3"/>
        <charset val="134"/>
      </rPr>
      <t>。</t>
    </r>
    <phoneticPr fontId="3" type="noConversion"/>
  </si>
  <si>
    <r>
      <t>2023</t>
    </r>
    <r>
      <rPr>
        <sz val="14"/>
        <color indexed="8"/>
        <rFont val="方正小标宋简体"/>
        <family val="4"/>
        <charset val="134"/>
      </rPr>
      <t>年都江堰市面向社会公开招聘（含定招）事业单位工作人员总成绩及拟进入体检人员</t>
    </r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</si>
</sst>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  <scheme val="minor"/>
    </font>
    <font>
      <b/>
      <sz val="12"/>
      <color theme="1"/>
      <name val="Calibri"/>
      <family val="2"/>
    </font>
    <font>
      <sz val="14"/>
      <color indexed="8"/>
      <name val="Times New Roman"/>
      <family val="1"/>
    </font>
    <font>
      <sz val="9"/>
      <name val="宋体"/>
      <charset val="134"/>
      <scheme val="minor"/>
    </font>
    <font>
      <sz val="10"/>
      <color indexed="8"/>
      <name val="仿宋_GB2312"/>
      <family val="3"/>
      <charset val="134"/>
    </font>
    <font>
      <sz val="14"/>
      <color indexed="8"/>
      <name val="方正小标宋简体"/>
      <family val="4"/>
      <charset val="134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>
      <selection activeCell="K110" sqref="K110"/>
    </sheetView>
  </sheetViews>
  <sheetFormatPr defaultColWidth="9" defaultRowHeight="13.5"/>
  <cols>
    <col min="1" max="1" width="5.625" style="1" customWidth="1"/>
    <col min="2" max="2" width="9" style="1"/>
    <col min="3" max="3" width="13.375" style="1" customWidth="1"/>
    <col min="4" max="4" width="23.25" style="1" customWidth="1"/>
    <col min="5" max="5" width="19.75" style="1" customWidth="1"/>
    <col min="6" max="6" width="9.75" style="1" customWidth="1"/>
    <col min="7" max="7" width="9.5" style="1" customWidth="1"/>
    <col min="8" max="8" width="9.75" style="1" customWidth="1"/>
    <col min="9" max="9" width="9.375" style="1" customWidth="1"/>
    <col min="10" max="10" width="10.375" style="1" customWidth="1"/>
    <col min="11" max="12" width="9" style="12"/>
    <col min="13" max="16384" width="9" style="1"/>
  </cols>
  <sheetData>
    <row r="1" spans="1:12" ht="29.25" customHeight="1">
      <c r="A1" s="15" t="s">
        <v>283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2.5" customHeight="1">
      <c r="A2" s="14" t="s">
        <v>282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ht="36" customHeight="1">
      <c r="A3" s="2" t="s">
        <v>107</v>
      </c>
      <c r="B3" s="2" t="s">
        <v>108</v>
      </c>
      <c r="C3" s="2" t="s">
        <v>109</v>
      </c>
      <c r="D3" s="2" t="s">
        <v>110</v>
      </c>
      <c r="E3" s="2" t="s">
        <v>111</v>
      </c>
      <c r="F3" s="2" t="s">
        <v>112</v>
      </c>
      <c r="G3" s="2" t="s">
        <v>113</v>
      </c>
      <c r="H3" s="2" t="s">
        <v>114</v>
      </c>
      <c r="I3" s="3" t="s">
        <v>115</v>
      </c>
      <c r="J3" s="4" t="s">
        <v>116</v>
      </c>
      <c r="K3" s="4" t="s">
        <v>279</v>
      </c>
      <c r="L3" s="4" t="s">
        <v>280</v>
      </c>
    </row>
    <row r="4" spans="1:12" ht="24.95" customHeight="1">
      <c r="A4" s="5">
        <v>1</v>
      </c>
      <c r="B4" s="5" t="s">
        <v>117</v>
      </c>
      <c r="C4" s="5" t="s">
        <v>0</v>
      </c>
      <c r="D4" s="6" t="s">
        <v>118</v>
      </c>
      <c r="E4" s="7" t="s">
        <v>119</v>
      </c>
      <c r="F4" s="5">
        <v>67</v>
      </c>
      <c r="G4" s="8">
        <f>ROUND(F4*0.6,2)</f>
        <v>40.200000000000003</v>
      </c>
      <c r="H4" s="8">
        <v>83.33</v>
      </c>
      <c r="I4" s="8">
        <f>ROUND(H4*0.4,2)</f>
        <v>33.33</v>
      </c>
      <c r="J4" s="9">
        <f>G4+I4</f>
        <v>73.53</v>
      </c>
      <c r="K4" s="13">
        <v>1</v>
      </c>
      <c r="L4" s="13" t="s">
        <v>281</v>
      </c>
    </row>
    <row r="5" spans="1:12" ht="24.95" customHeight="1">
      <c r="A5" s="5">
        <v>2</v>
      </c>
      <c r="B5" s="5" t="s">
        <v>120</v>
      </c>
      <c r="C5" s="5" t="s">
        <v>1</v>
      </c>
      <c r="D5" s="6" t="s">
        <v>118</v>
      </c>
      <c r="E5" s="7" t="s">
        <v>119</v>
      </c>
      <c r="F5" s="5">
        <v>65.650000000000006</v>
      </c>
      <c r="G5" s="8">
        <f>ROUND(F5*0.6,2)</f>
        <v>39.39</v>
      </c>
      <c r="H5" s="8">
        <v>79</v>
      </c>
      <c r="I5" s="8">
        <f>ROUND(H5*0.4,2)</f>
        <v>31.6</v>
      </c>
      <c r="J5" s="9">
        <f>G5+I5</f>
        <v>70.990000000000009</v>
      </c>
      <c r="K5" s="13">
        <v>2</v>
      </c>
      <c r="L5" s="13"/>
    </row>
    <row r="6" spans="1:12" ht="24.95" customHeight="1">
      <c r="A6" s="5">
        <v>3</v>
      </c>
      <c r="B6" s="5" t="s">
        <v>121</v>
      </c>
      <c r="C6" s="5" t="s">
        <v>2</v>
      </c>
      <c r="D6" s="6" t="s">
        <v>118</v>
      </c>
      <c r="E6" s="7" t="s">
        <v>119</v>
      </c>
      <c r="F6" s="5">
        <v>66.349999999999994</v>
      </c>
      <c r="G6" s="8">
        <f>ROUND(F6*0.6,2)</f>
        <v>39.81</v>
      </c>
      <c r="H6" s="8">
        <v>76</v>
      </c>
      <c r="I6" s="8">
        <f>ROUND(H6*0.4,2)</f>
        <v>30.4</v>
      </c>
      <c r="J6" s="9">
        <f>G6+I6</f>
        <v>70.210000000000008</v>
      </c>
      <c r="K6" s="13">
        <v>3</v>
      </c>
      <c r="L6" s="13"/>
    </row>
    <row r="7" spans="1:12" ht="24.95" customHeight="1">
      <c r="A7" s="5">
        <v>4</v>
      </c>
      <c r="B7" s="5" t="s">
        <v>122</v>
      </c>
      <c r="C7" s="5" t="s">
        <v>3</v>
      </c>
      <c r="D7" s="6" t="s">
        <v>123</v>
      </c>
      <c r="E7" s="7" t="s">
        <v>124</v>
      </c>
      <c r="F7" s="5">
        <v>70.650000000000006</v>
      </c>
      <c r="G7" s="8">
        <f t="shared" ref="G7:G36" si="0">ROUND(F7*0.6,2)</f>
        <v>42.39</v>
      </c>
      <c r="H7" s="5">
        <v>82.17</v>
      </c>
      <c r="I7" s="8">
        <f t="shared" ref="I7:I36" si="1">ROUND(H7*0.4,2)</f>
        <v>32.869999999999997</v>
      </c>
      <c r="J7" s="9">
        <f t="shared" ref="J7:J36" si="2">G7+I7</f>
        <v>75.259999999999991</v>
      </c>
      <c r="K7" s="13">
        <v>1</v>
      </c>
      <c r="L7" s="13" t="s">
        <v>281</v>
      </c>
    </row>
    <row r="8" spans="1:12" ht="24.95" customHeight="1">
      <c r="A8" s="5">
        <v>5</v>
      </c>
      <c r="B8" s="5" t="s">
        <v>125</v>
      </c>
      <c r="C8" s="5" t="s">
        <v>4</v>
      </c>
      <c r="D8" s="6" t="s">
        <v>123</v>
      </c>
      <c r="E8" s="7" t="s">
        <v>124</v>
      </c>
      <c r="F8" s="5">
        <v>69</v>
      </c>
      <c r="G8" s="8">
        <f t="shared" si="0"/>
        <v>41.4</v>
      </c>
      <c r="H8" s="5">
        <v>79</v>
      </c>
      <c r="I8" s="8">
        <f t="shared" si="1"/>
        <v>31.6</v>
      </c>
      <c r="J8" s="9">
        <f t="shared" si="2"/>
        <v>73</v>
      </c>
      <c r="K8" s="13">
        <v>2</v>
      </c>
      <c r="L8" s="13"/>
    </row>
    <row r="9" spans="1:12" ht="24.95" customHeight="1">
      <c r="A9" s="5">
        <v>6</v>
      </c>
      <c r="B9" s="5" t="s">
        <v>126</v>
      </c>
      <c r="C9" s="5" t="s">
        <v>5</v>
      </c>
      <c r="D9" s="6" t="s">
        <v>123</v>
      </c>
      <c r="E9" s="7" t="s">
        <v>124</v>
      </c>
      <c r="F9" s="5">
        <v>67.2</v>
      </c>
      <c r="G9" s="8">
        <f t="shared" si="0"/>
        <v>40.32</v>
      </c>
      <c r="H9" s="5">
        <v>78</v>
      </c>
      <c r="I9" s="8">
        <f t="shared" si="1"/>
        <v>31.2</v>
      </c>
      <c r="J9" s="9">
        <f t="shared" si="2"/>
        <v>71.52</v>
      </c>
      <c r="K9" s="13">
        <v>3</v>
      </c>
      <c r="L9" s="13"/>
    </row>
    <row r="10" spans="1:12" ht="24.95" customHeight="1">
      <c r="A10" s="5">
        <v>7</v>
      </c>
      <c r="B10" s="5" t="s">
        <v>127</v>
      </c>
      <c r="C10" s="5" t="s">
        <v>6</v>
      </c>
      <c r="D10" s="6" t="s">
        <v>128</v>
      </c>
      <c r="E10" s="7" t="s">
        <v>129</v>
      </c>
      <c r="F10" s="5">
        <v>68.8</v>
      </c>
      <c r="G10" s="8">
        <f t="shared" si="0"/>
        <v>41.28</v>
      </c>
      <c r="H10" s="5">
        <v>78.67</v>
      </c>
      <c r="I10" s="8">
        <f t="shared" si="1"/>
        <v>31.47</v>
      </c>
      <c r="J10" s="9">
        <f t="shared" si="2"/>
        <v>72.75</v>
      </c>
      <c r="K10" s="13">
        <v>1</v>
      </c>
      <c r="L10" s="13" t="s">
        <v>281</v>
      </c>
    </row>
    <row r="11" spans="1:12" ht="24.95" customHeight="1">
      <c r="A11" s="5">
        <v>8</v>
      </c>
      <c r="B11" s="5" t="s">
        <v>130</v>
      </c>
      <c r="C11" s="5" t="s">
        <v>7</v>
      </c>
      <c r="D11" s="6" t="s">
        <v>128</v>
      </c>
      <c r="E11" s="7" t="s">
        <v>129</v>
      </c>
      <c r="F11" s="5">
        <v>62.8</v>
      </c>
      <c r="G11" s="8">
        <f t="shared" si="0"/>
        <v>37.68</v>
      </c>
      <c r="H11" s="5">
        <v>84</v>
      </c>
      <c r="I11" s="8">
        <f t="shared" si="1"/>
        <v>33.6</v>
      </c>
      <c r="J11" s="9">
        <f t="shared" si="2"/>
        <v>71.28</v>
      </c>
      <c r="K11" s="13">
        <v>2</v>
      </c>
      <c r="L11" s="13"/>
    </row>
    <row r="12" spans="1:12" ht="24.95" customHeight="1">
      <c r="A12" s="5">
        <v>9</v>
      </c>
      <c r="B12" s="5" t="s">
        <v>131</v>
      </c>
      <c r="C12" s="5" t="s">
        <v>8</v>
      </c>
      <c r="D12" s="6" t="s">
        <v>128</v>
      </c>
      <c r="E12" s="7" t="s">
        <v>129</v>
      </c>
      <c r="F12" s="5">
        <v>63.5</v>
      </c>
      <c r="G12" s="8">
        <f t="shared" si="0"/>
        <v>38.1</v>
      </c>
      <c r="H12" s="5">
        <v>75</v>
      </c>
      <c r="I12" s="8">
        <f t="shared" si="1"/>
        <v>30</v>
      </c>
      <c r="J12" s="9">
        <f t="shared" si="2"/>
        <v>68.099999999999994</v>
      </c>
      <c r="K12" s="13">
        <v>3</v>
      </c>
      <c r="L12" s="13"/>
    </row>
    <row r="13" spans="1:12" ht="24.95" customHeight="1">
      <c r="A13" s="5">
        <v>10</v>
      </c>
      <c r="B13" s="5" t="s">
        <v>132</v>
      </c>
      <c r="C13" s="5" t="s">
        <v>9</v>
      </c>
      <c r="D13" s="6" t="s">
        <v>133</v>
      </c>
      <c r="E13" s="7" t="s">
        <v>134</v>
      </c>
      <c r="F13" s="5">
        <v>68.650000000000006</v>
      </c>
      <c r="G13" s="8">
        <f t="shared" si="0"/>
        <v>41.19</v>
      </c>
      <c r="H13" s="8">
        <v>81.67</v>
      </c>
      <c r="I13" s="8">
        <f t="shared" si="1"/>
        <v>32.67</v>
      </c>
      <c r="J13" s="9">
        <f t="shared" si="2"/>
        <v>73.86</v>
      </c>
      <c r="K13" s="13">
        <v>1</v>
      </c>
      <c r="L13" s="13" t="s">
        <v>281</v>
      </c>
    </row>
    <row r="14" spans="1:12" ht="24.95" customHeight="1">
      <c r="A14" s="5">
        <v>11</v>
      </c>
      <c r="B14" s="5" t="s">
        <v>135</v>
      </c>
      <c r="C14" s="5" t="s">
        <v>10</v>
      </c>
      <c r="D14" s="6" t="s">
        <v>133</v>
      </c>
      <c r="E14" s="7" t="s">
        <v>134</v>
      </c>
      <c r="F14" s="5">
        <v>62.4</v>
      </c>
      <c r="G14" s="8">
        <f t="shared" si="0"/>
        <v>37.44</v>
      </c>
      <c r="H14" s="8">
        <v>80.33</v>
      </c>
      <c r="I14" s="8">
        <f t="shared" si="1"/>
        <v>32.130000000000003</v>
      </c>
      <c r="J14" s="9">
        <f t="shared" si="2"/>
        <v>69.569999999999993</v>
      </c>
      <c r="K14" s="13">
        <v>2</v>
      </c>
      <c r="L14" s="13"/>
    </row>
    <row r="15" spans="1:12" ht="24.95" customHeight="1">
      <c r="A15" s="5">
        <v>12</v>
      </c>
      <c r="B15" s="5" t="s">
        <v>136</v>
      </c>
      <c r="C15" s="5" t="s">
        <v>11</v>
      </c>
      <c r="D15" s="6" t="s">
        <v>137</v>
      </c>
      <c r="E15" s="7" t="s">
        <v>138</v>
      </c>
      <c r="F15" s="5">
        <v>66.95</v>
      </c>
      <c r="G15" s="8">
        <f t="shared" si="0"/>
        <v>40.17</v>
      </c>
      <c r="H15" s="5">
        <v>82.33</v>
      </c>
      <c r="I15" s="8">
        <f t="shared" si="1"/>
        <v>32.93</v>
      </c>
      <c r="J15" s="9">
        <f t="shared" si="2"/>
        <v>73.099999999999994</v>
      </c>
      <c r="K15" s="13">
        <v>1</v>
      </c>
      <c r="L15" s="13" t="s">
        <v>281</v>
      </c>
    </row>
    <row r="16" spans="1:12" ht="24.95" customHeight="1">
      <c r="A16" s="5">
        <v>13</v>
      </c>
      <c r="B16" s="5" t="s">
        <v>139</v>
      </c>
      <c r="C16" s="5" t="s">
        <v>12</v>
      </c>
      <c r="D16" s="6" t="s">
        <v>137</v>
      </c>
      <c r="E16" s="7" t="s">
        <v>138</v>
      </c>
      <c r="F16" s="5">
        <v>62.85</v>
      </c>
      <c r="G16" s="8">
        <f t="shared" si="0"/>
        <v>37.71</v>
      </c>
      <c r="H16" s="5">
        <v>82.33</v>
      </c>
      <c r="I16" s="8">
        <f t="shared" si="1"/>
        <v>32.93</v>
      </c>
      <c r="J16" s="9">
        <f t="shared" si="2"/>
        <v>70.64</v>
      </c>
      <c r="K16" s="13">
        <v>2</v>
      </c>
      <c r="L16" s="13"/>
    </row>
    <row r="17" spans="1:12" ht="24.95" customHeight="1">
      <c r="A17" s="5">
        <v>14</v>
      </c>
      <c r="B17" s="5" t="s">
        <v>140</v>
      </c>
      <c r="C17" s="5" t="s">
        <v>13</v>
      </c>
      <c r="D17" s="6" t="s">
        <v>137</v>
      </c>
      <c r="E17" s="7" t="s">
        <v>138</v>
      </c>
      <c r="F17" s="5">
        <v>63.55</v>
      </c>
      <c r="G17" s="8">
        <f t="shared" si="0"/>
        <v>38.130000000000003</v>
      </c>
      <c r="H17" s="5">
        <v>78.33</v>
      </c>
      <c r="I17" s="8">
        <f t="shared" si="1"/>
        <v>31.33</v>
      </c>
      <c r="J17" s="9">
        <f t="shared" si="2"/>
        <v>69.460000000000008</v>
      </c>
      <c r="K17" s="13">
        <v>3</v>
      </c>
      <c r="L17" s="13"/>
    </row>
    <row r="18" spans="1:12" ht="24.95" customHeight="1">
      <c r="A18" s="5">
        <v>15</v>
      </c>
      <c r="B18" s="5" t="s">
        <v>141</v>
      </c>
      <c r="C18" s="5" t="s">
        <v>14</v>
      </c>
      <c r="D18" s="6" t="s">
        <v>142</v>
      </c>
      <c r="E18" s="7" t="s">
        <v>143</v>
      </c>
      <c r="F18" s="5">
        <v>68.55</v>
      </c>
      <c r="G18" s="8">
        <f t="shared" si="0"/>
        <v>41.13</v>
      </c>
      <c r="H18" s="5">
        <v>78.67</v>
      </c>
      <c r="I18" s="8">
        <f t="shared" si="1"/>
        <v>31.47</v>
      </c>
      <c r="J18" s="9">
        <f t="shared" si="2"/>
        <v>72.599999999999994</v>
      </c>
      <c r="K18" s="13">
        <v>1</v>
      </c>
      <c r="L18" s="13" t="s">
        <v>281</v>
      </c>
    </row>
    <row r="19" spans="1:12" ht="24.95" customHeight="1">
      <c r="A19" s="5">
        <v>16</v>
      </c>
      <c r="B19" s="5" t="s">
        <v>144</v>
      </c>
      <c r="C19" s="5" t="s">
        <v>15</v>
      </c>
      <c r="D19" s="6" t="s">
        <v>142</v>
      </c>
      <c r="E19" s="7" t="s">
        <v>143</v>
      </c>
      <c r="F19" s="5">
        <v>66.2</v>
      </c>
      <c r="G19" s="8">
        <f t="shared" si="0"/>
        <v>39.72</v>
      </c>
      <c r="H19" s="5">
        <v>80.33</v>
      </c>
      <c r="I19" s="8">
        <f t="shared" si="1"/>
        <v>32.130000000000003</v>
      </c>
      <c r="J19" s="9">
        <f t="shared" si="2"/>
        <v>71.849999999999994</v>
      </c>
      <c r="K19" s="13">
        <v>2</v>
      </c>
      <c r="L19" s="13"/>
    </row>
    <row r="20" spans="1:12" ht="24.95" customHeight="1">
      <c r="A20" s="5">
        <v>17</v>
      </c>
      <c r="B20" s="5" t="s">
        <v>145</v>
      </c>
      <c r="C20" s="5" t="s">
        <v>16</v>
      </c>
      <c r="D20" s="6" t="s">
        <v>142</v>
      </c>
      <c r="E20" s="7" t="s">
        <v>143</v>
      </c>
      <c r="F20" s="5">
        <v>65.099999999999994</v>
      </c>
      <c r="G20" s="8">
        <f t="shared" si="0"/>
        <v>39.06</v>
      </c>
      <c r="H20" s="5">
        <v>81.67</v>
      </c>
      <c r="I20" s="8">
        <f t="shared" si="1"/>
        <v>32.67</v>
      </c>
      <c r="J20" s="9">
        <f t="shared" si="2"/>
        <v>71.73</v>
      </c>
      <c r="K20" s="13">
        <v>3</v>
      </c>
      <c r="L20" s="13"/>
    </row>
    <row r="21" spans="1:12" ht="24.95" customHeight="1">
      <c r="A21" s="5">
        <v>18</v>
      </c>
      <c r="B21" s="5" t="s">
        <v>146</v>
      </c>
      <c r="C21" s="5" t="s">
        <v>17</v>
      </c>
      <c r="D21" s="6" t="s">
        <v>142</v>
      </c>
      <c r="E21" s="7" t="s">
        <v>147</v>
      </c>
      <c r="F21" s="5">
        <v>66.75</v>
      </c>
      <c r="G21" s="8">
        <f t="shared" si="0"/>
        <v>40.049999999999997</v>
      </c>
      <c r="H21" s="8">
        <v>82.67</v>
      </c>
      <c r="I21" s="8">
        <f t="shared" si="1"/>
        <v>33.07</v>
      </c>
      <c r="J21" s="9">
        <f t="shared" si="2"/>
        <v>73.12</v>
      </c>
      <c r="K21" s="13">
        <v>1</v>
      </c>
      <c r="L21" s="13" t="s">
        <v>281</v>
      </c>
    </row>
    <row r="22" spans="1:12" ht="24.95" customHeight="1">
      <c r="A22" s="5">
        <v>19</v>
      </c>
      <c r="B22" s="5" t="s">
        <v>148</v>
      </c>
      <c r="C22" s="5" t="s">
        <v>18</v>
      </c>
      <c r="D22" s="6" t="s">
        <v>142</v>
      </c>
      <c r="E22" s="7" t="s">
        <v>147</v>
      </c>
      <c r="F22" s="5">
        <v>66.2</v>
      </c>
      <c r="G22" s="8">
        <f t="shared" si="0"/>
        <v>39.72</v>
      </c>
      <c r="H22" s="8">
        <v>81.33</v>
      </c>
      <c r="I22" s="8">
        <f t="shared" si="1"/>
        <v>32.53</v>
      </c>
      <c r="J22" s="9">
        <f t="shared" si="2"/>
        <v>72.25</v>
      </c>
      <c r="K22" s="13">
        <v>2</v>
      </c>
      <c r="L22" s="13"/>
    </row>
    <row r="23" spans="1:12" ht="24.95" customHeight="1">
      <c r="A23" s="5">
        <v>20</v>
      </c>
      <c r="B23" s="5" t="s">
        <v>149</v>
      </c>
      <c r="C23" s="5" t="s">
        <v>19</v>
      </c>
      <c r="D23" s="6" t="s">
        <v>142</v>
      </c>
      <c r="E23" s="7" t="s">
        <v>147</v>
      </c>
      <c r="F23" s="5">
        <v>65.650000000000006</v>
      </c>
      <c r="G23" s="8">
        <f t="shared" si="0"/>
        <v>39.39</v>
      </c>
      <c r="H23" s="8">
        <v>79</v>
      </c>
      <c r="I23" s="8">
        <f t="shared" si="1"/>
        <v>31.6</v>
      </c>
      <c r="J23" s="9">
        <f t="shared" si="2"/>
        <v>70.990000000000009</v>
      </c>
      <c r="K23" s="13">
        <v>3</v>
      </c>
      <c r="L23" s="13"/>
    </row>
    <row r="24" spans="1:12" ht="24.95" customHeight="1">
      <c r="A24" s="5">
        <v>21</v>
      </c>
      <c r="B24" s="5" t="s">
        <v>150</v>
      </c>
      <c r="C24" s="5" t="s">
        <v>20</v>
      </c>
      <c r="D24" s="6" t="s">
        <v>151</v>
      </c>
      <c r="E24" s="7" t="s">
        <v>152</v>
      </c>
      <c r="F24" s="5">
        <v>64.45</v>
      </c>
      <c r="G24" s="8">
        <f t="shared" si="0"/>
        <v>38.67</v>
      </c>
      <c r="H24" s="5">
        <v>82.33</v>
      </c>
      <c r="I24" s="8">
        <f t="shared" si="1"/>
        <v>32.93</v>
      </c>
      <c r="J24" s="9">
        <f t="shared" si="2"/>
        <v>71.599999999999994</v>
      </c>
      <c r="K24" s="13">
        <v>1</v>
      </c>
      <c r="L24" s="13" t="s">
        <v>281</v>
      </c>
    </row>
    <row r="25" spans="1:12" ht="24.95" customHeight="1">
      <c r="A25" s="5">
        <v>22</v>
      </c>
      <c r="B25" s="5" t="s">
        <v>153</v>
      </c>
      <c r="C25" s="5" t="s">
        <v>21</v>
      </c>
      <c r="D25" s="6" t="s">
        <v>154</v>
      </c>
      <c r="E25" s="7" t="s">
        <v>155</v>
      </c>
      <c r="F25" s="5">
        <v>68.849999999999994</v>
      </c>
      <c r="G25" s="8">
        <f t="shared" si="0"/>
        <v>41.31</v>
      </c>
      <c r="H25" s="8">
        <v>81.67</v>
      </c>
      <c r="I25" s="8">
        <f t="shared" si="1"/>
        <v>32.67</v>
      </c>
      <c r="J25" s="9">
        <f t="shared" si="2"/>
        <v>73.98</v>
      </c>
      <c r="K25" s="13">
        <v>1</v>
      </c>
      <c r="L25" s="13" t="s">
        <v>281</v>
      </c>
    </row>
    <row r="26" spans="1:12" ht="24.95" customHeight="1">
      <c r="A26" s="5">
        <v>23</v>
      </c>
      <c r="B26" s="5" t="s">
        <v>156</v>
      </c>
      <c r="C26" s="5" t="s">
        <v>22</v>
      </c>
      <c r="D26" s="6" t="s">
        <v>154</v>
      </c>
      <c r="E26" s="7" t="s">
        <v>155</v>
      </c>
      <c r="F26" s="5">
        <v>65.45</v>
      </c>
      <c r="G26" s="8">
        <f t="shared" si="0"/>
        <v>39.270000000000003</v>
      </c>
      <c r="H26" s="8">
        <v>78.33</v>
      </c>
      <c r="I26" s="8">
        <f t="shared" si="1"/>
        <v>31.33</v>
      </c>
      <c r="J26" s="9">
        <f t="shared" si="2"/>
        <v>70.599999999999994</v>
      </c>
      <c r="K26" s="13">
        <v>2</v>
      </c>
      <c r="L26" s="13"/>
    </row>
    <row r="27" spans="1:12" ht="24.95" customHeight="1">
      <c r="A27" s="5">
        <v>24</v>
      </c>
      <c r="B27" s="5" t="s">
        <v>157</v>
      </c>
      <c r="C27" s="5" t="s">
        <v>23</v>
      </c>
      <c r="D27" s="6" t="s">
        <v>154</v>
      </c>
      <c r="E27" s="7" t="s">
        <v>155</v>
      </c>
      <c r="F27" s="5">
        <v>63.15</v>
      </c>
      <c r="G27" s="8">
        <f t="shared" si="0"/>
        <v>37.89</v>
      </c>
      <c r="H27" s="8">
        <v>81</v>
      </c>
      <c r="I27" s="8">
        <f t="shared" si="1"/>
        <v>32.4</v>
      </c>
      <c r="J27" s="9">
        <f t="shared" si="2"/>
        <v>70.289999999999992</v>
      </c>
      <c r="K27" s="13">
        <v>3</v>
      </c>
      <c r="L27" s="13"/>
    </row>
    <row r="28" spans="1:12" ht="24.95" customHeight="1">
      <c r="A28" s="5">
        <v>25</v>
      </c>
      <c r="B28" s="5" t="s">
        <v>158</v>
      </c>
      <c r="C28" s="5" t="s">
        <v>24</v>
      </c>
      <c r="D28" s="6" t="s">
        <v>159</v>
      </c>
      <c r="E28" s="7" t="s">
        <v>160</v>
      </c>
      <c r="F28" s="5">
        <v>72</v>
      </c>
      <c r="G28" s="8">
        <f t="shared" si="0"/>
        <v>43.2</v>
      </c>
      <c r="H28" s="5">
        <v>83.33</v>
      </c>
      <c r="I28" s="8">
        <f t="shared" si="1"/>
        <v>33.33</v>
      </c>
      <c r="J28" s="9">
        <f t="shared" si="2"/>
        <v>76.53</v>
      </c>
      <c r="K28" s="13">
        <v>1</v>
      </c>
      <c r="L28" s="13" t="s">
        <v>281</v>
      </c>
    </row>
    <row r="29" spans="1:12" ht="24.95" customHeight="1">
      <c r="A29" s="5">
        <v>26</v>
      </c>
      <c r="B29" s="5" t="s">
        <v>161</v>
      </c>
      <c r="C29" s="5" t="s">
        <v>25</v>
      </c>
      <c r="D29" s="6" t="s">
        <v>159</v>
      </c>
      <c r="E29" s="7" t="s">
        <v>160</v>
      </c>
      <c r="F29" s="5">
        <v>67</v>
      </c>
      <c r="G29" s="8">
        <f t="shared" si="0"/>
        <v>40.200000000000003</v>
      </c>
      <c r="H29" s="5">
        <v>82</v>
      </c>
      <c r="I29" s="8">
        <f t="shared" si="1"/>
        <v>32.799999999999997</v>
      </c>
      <c r="J29" s="9">
        <f t="shared" si="2"/>
        <v>73</v>
      </c>
      <c r="K29" s="13">
        <v>2</v>
      </c>
      <c r="L29" s="13"/>
    </row>
    <row r="30" spans="1:12" ht="24.95" customHeight="1">
      <c r="A30" s="5">
        <v>27</v>
      </c>
      <c r="B30" s="5" t="s">
        <v>162</v>
      </c>
      <c r="C30" s="5" t="s">
        <v>26</v>
      </c>
      <c r="D30" s="6" t="s">
        <v>159</v>
      </c>
      <c r="E30" s="7" t="s">
        <v>160</v>
      </c>
      <c r="F30" s="5">
        <v>67.599999999999994</v>
      </c>
      <c r="G30" s="8">
        <f t="shared" si="0"/>
        <v>40.56</v>
      </c>
      <c r="H30" s="5">
        <v>80.67</v>
      </c>
      <c r="I30" s="8">
        <f t="shared" si="1"/>
        <v>32.270000000000003</v>
      </c>
      <c r="J30" s="9">
        <f t="shared" si="2"/>
        <v>72.830000000000013</v>
      </c>
      <c r="K30" s="13">
        <v>3</v>
      </c>
      <c r="L30" s="13"/>
    </row>
    <row r="31" spans="1:12" ht="24.95" customHeight="1">
      <c r="A31" s="5">
        <v>28</v>
      </c>
      <c r="B31" s="5" t="s">
        <v>163</v>
      </c>
      <c r="C31" s="5" t="s">
        <v>27</v>
      </c>
      <c r="D31" s="6" t="s">
        <v>164</v>
      </c>
      <c r="E31" s="7" t="s">
        <v>165</v>
      </c>
      <c r="F31" s="5">
        <v>71.3</v>
      </c>
      <c r="G31" s="8">
        <f t="shared" si="0"/>
        <v>42.78</v>
      </c>
      <c r="H31" s="5">
        <v>81.67</v>
      </c>
      <c r="I31" s="8">
        <f t="shared" si="1"/>
        <v>32.67</v>
      </c>
      <c r="J31" s="9">
        <f t="shared" si="2"/>
        <v>75.45</v>
      </c>
      <c r="K31" s="13">
        <v>1</v>
      </c>
      <c r="L31" s="13" t="s">
        <v>281</v>
      </c>
    </row>
    <row r="32" spans="1:12" ht="24.95" customHeight="1">
      <c r="A32" s="5">
        <v>29</v>
      </c>
      <c r="B32" s="5" t="s">
        <v>166</v>
      </c>
      <c r="C32" s="5" t="s">
        <v>28</v>
      </c>
      <c r="D32" s="6" t="s">
        <v>164</v>
      </c>
      <c r="E32" s="7" t="s">
        <v>165</v>
      </c>
      <c r="F32" s="5">
        <v>64.95</v>
      </c>
      <c r="G32" s="8">
        <f t="shared" si="0"/>
        <v>38.97</v>
      </c>
      <c r="H32" s="5">
        <v>79.67</v>
      </c>
      <c r="I32" s="8">
        <f t="shared" si="1"/>
        <v>31.87</v>
      </c>
      <c r="J32" s="9">
        <f t="shared" si="2"/>
        <v>70.84</v>
      </c>
      <c r="K32" s="13">
        <v>2</v>
      </c>
      <c r="L32" s="13"/>
    </row>
    <row r="33" spans="1:12" ht="24.95" customHeight="1">
      <c r="A33" s="5">
        <v>30</v>
      </c>
      <c r="B33" s="5" t="s">
        <v>167</v>
      </c>
      <c r="C33" s="5" t="s">
        <v>29</v>
      </c>
      <c r="D33" s="6" t="s">
        <v>164</v>
      </c>
      <c r="E33" s="7" t="s">
        <v>165</v>
      </c>
      <c r="F33" s="5">
        <v>64.900000000000006</v>
      </c>
      <c r="G33" s="8">
        <f t="shared" si="0"/>
        <v>38.94</v>
      </c>
      <c r="H33" s="5">
        <v>79</v>
      </c>
      <c r="I33" s="8">
        <f t="shared" si="1"/>
        <v>31.6</v>
      </c>
      <c r="J33" s="9">
        <f t="shared" si="2"/>
        <v>70.539999999999992</v>
      </c>
      <c r="K33" s="13">
        <v>3</v>
      </c>
      <c r="L33" s="13"/>
    </row>
    <row r="34" spans="1:12" ht="24.95" customHeight="1">
      <c r="A34" s="5">
        <v>31</v>
      </c>
      <c r="B34" s="5" t="s">
        <v>168</v>
      </c>
      <c r="C34" s="5" t="s">
        <v>30</v>
      </c>
      <c r="D34" s="6" t="s">
        <v>169</v>
      </c>
      <c r="E34" s="7" t="s">
        <v>170</v>
      </c>
      <c r="F34" s="5">
        <v>69.55</v>
      </c>
      <c r="G34" s="8">
        <f t="shared" si="0"/>
        <v>41.73</v>
      </c>
      <c r="H34" s="5">
        <v>81.33</v>
      </c>
      <c r="I34" s="8">
        <f t="shared" si="1"/>
        <v>32.53</v>
      </c>
      <c r="J34" s="9">
        <f t="shared" si="2"/>
        <v>74.259999999999991</v>
      </c>
      <c r="K34" s="13">
        <v>1</v>
      </c>
      <c r="L34" s="13" t="s">
        <v>281</v>
      </c>
    </row>
    <row r="35" spans="1:12" ht="24.95" customHeight="1">
      <c r="A35" s="5">
        <v>32</v>
      </c>
      <c r="B35" s="5" t="s">
        <v>171</v>
      </c>
      <c r="C35" s="5" t="s">
        <v>31</v>
      </c>
      <c r="D35" s="6" t="s">
        <v>169</v>
      </c>
      <c r="E35" s="7" t="s">
        <v>170</v>
      </c>
      <c r="F35" s="5">
        <v>67.349999999999994</v>
      </c>
      <c r="G35" s="8">
        <f t="shared" si="0"/>
        <v>40.409999999999997</v>
      </c>
      <c r="H35" s="5">
        <v>83</v>
      </c>
      <c r="I35" s="8">
        <f t="shared" si="1"/>
        <v>33.200000000000003</v>
      </c>
      <c r="J35" s="9">
        <f t="shared" si="2"/>
        <v>73.61</v>
      </c>
      <c r="K35" s="13">
        <v>2</v>
      </c>
      <c r="L35" s="13"/>
    </row>
    <row r="36" spans="1:12" ht="24.95" customHeight="1">
      <c r="A36" s="5">
        <v>33</v>
      </c>
      <c r="B36" s="10" t="s">
        <v>172</v>
      </c>
      <c r="C36" s="10" t="s">
        <v>32</v>
      </c>
      <c r="D36" s="11" t="s">
        <v>169</v>
      </c>
      <c r="E36" s="7" t="s">
        <v>170</v>
      </c>
      <c r="F36" s="10">
        <v>66.45</v>
      </c>
      <c r="G36" s="8">
        <f t="shared" si="0"/>
        <v>39.869999999999997</v>
      </c>
      <c r="H36" s="10">
        <v>80.33</v>
      </c>
      <c r="I36" s="8">
        <f t="shared" si="1"/>
        <v>32.130000000000003</v>
      </c>
      <c r="J36" s="9">
        <f t="shared" si="2"/>
        <v>72</v>
      </c>
      <c r="K36" s="13">
        <v>3</v>
      </c>
      <c r="L36" s="13"/>
    </row>
    <row r="37" spans="1:12" ht="24.95" customHeight="1">
      <c r="A37" s="5">
        <v>34</v>
      </c>
      <c r="B37" s="5" t="s">
        <v>173</v>
      </c>
      <c r="C37" s="5" t="s">
        <v>33</v>
      </c>
      <c r="D37" s="6" t="s">
        <v>174</v>
      </c>
      <c r="E37" s="7" t="s">
        <v>175</v>
      </c>
      <c r="F37" s="5">
        <v>69.900000000000006</v>
      </c>
      <c r="G37" s="8">
        <f t="shared" ref="G37:G100" si="3">ROUND(F37*0.6,2)</f>
        <v>41.94</v>
      </c>
      <c r="H37" s="8">
        <v>79.67</v>
      </c>
      <c r="I37" s="8">
        <f t="shared" ref="I37:I67" si="4">ROUND(H37*0.4,2)</f>
        <v>31.87</v>
      </c>
      <c r="J37" s="9">
        <f t="shared" ref="J37:J67" si="5">G37+I37</f>
        <v>73.81</v>
      </c>
      <c r="K37" s="13">
        <v>1</v>
      </c>
      <c r="L37" s="13" t="s">
        <v>281</v>
      </c>
    </row>
    <row r="38" spans="1:12" ht="24.95" customHeight="1">
      <c r="A38" s="5">
        <v>35</v>
      </c>
      <c r="B38" s="5" t="s">
        <v>176</v>
      </c>
      <c r="C38" s="5" t="s">
        <v>34</v>
      </c>
      <c r="D38" s="6" t="s">
        <v>174</v>
      </c>
      <c r="E38" s="7" t="s">
        <v>175</v>
      </c>
      <c r="F38" s="5">
        <v>65.349999999999994</v>
      </c>
      <c r="G38" s="8">
        <f t="shared" si="3"/>
        <v>39.21</v>
      </c>
      <c r="H38" s="8">
        <v>-1</v>
      </c>
      <c r="I38" s="8">
        <v>-1</v>
      </c>
      <c r="J38" s="9">
        <v>-1</v>
      </c>
      <c r="K38" s="13"/>
      <c r="L38" s="13"/>
    </row>
    <row r="39" spans="1:12" ht="24.95" customHeight="1">
      <c r="A39" s="5">
        <v>36</v>
      </c>
      <c r="B39" s="5" t="s">
        <v>177</v>
      </c>
      <c r="C39" s="5" t="s">
        <v>35</v>
      </c>
      <c r="D39" s="6" t="s">
        <v>178</v>
      </c>
      <c r="E39" s="7" t="s">
        <v>179</v>
      </c>
      <c r="F39" s="5">
        <v>63.95</v>
      </c>
      <c r="G39" s="8">
        <f t="shared" si="3"/>
        <v>38.369999999999997</v>
      </c>
      <c r="H39" s="5">
        <v>79.67</v>
      </c>
      <c r="I39" s="8">
        <f t="shared" si="4"/>
        <v>31.87</v>
      </c>
      <c r="J39" s="9">
        <f t="shared" si="5"/>
        <v>70.239999999999995</v>
      </c>
      <c r="K39" s="13">
        <v>1</v>
      </c>
      <c r="L39" s="13" t="s">
        <v>281</v>
      </c>
    </row>
    <row r="40" spans="1:12" ht="24.95" customHeight="1">
      <c r="A40" s="5">
        <v>37</v>
      </c>
      <c r="B40" s="5" t="s">
        <v>180</v>
      </c>
      <c r="C40" s="5" t="s">
        <v>36</v>
      </c>
      <c r="D40" s="6" t="s">
        <v>178</v>
      </c>
      <c r="E40" s="7" t="s">
        <v>179</v>
      </c>
      <c r="F40" s="5">
        <v>63</v>
      </c>
      <c r="G40" s="8">
        <f t="shared" si="3"/>
        <v>37.799999999999997</v>
      </c>
      <c r="H40" s="5">
        <v>80.33</v>
      </c>
      <c r="I40" s="8">
        <f t="shared" si="4"/>
        <v>32.130000000000003</v>
      </c>
      <c r="J40" s="9">
        <f t="shared" si="5"/>
        <v>69.930000000000007</v>
      </c>
      <c r="K40" s="13">
        <v>2</v>
      </c>
      <c r="L40" s="13"/>
    </row>
    <row r="41" spans="1:12" ht="24.95" customHeight="1">
      <c r="A41" s="5">
        <v>38</v>
      </c>
      <c r="B41" s="5" t="s">
        <v>181</v>
      </c>
      <c r="C41" s="5" t="s">
        <v>37</v>
      </c>
      <c r="D41" s="6" t="s">
        <v>178</v>
      </c>
      <c r="E41" s="7" t="s">
        <v>179</v>
      </c>
      <c r="F41" s="5">
        <v>63.85</v>
      </c>
      <c r="G41" s="8">
        <f t="shared" si="3"/>
        <v>38.31</v>
      </c>
      <c r="H41" s="5">
        <v>78</v>
      </c>
      <c r="I41" s="8">
        <f t="shared" si="4"/>
        <v>31.2</v>
      </c>
      <c r="J41" s="9">
        <f t="shared" si="5"/>
        <v>69.510000000000005</v>
      </c>
      <c r="K41" s="13">
        <v>3</v>
      </c>
      <c r="L41" s="13"/>
    </row>
    <row r="42" spans="1:12" ht="24.95" customHeight="1">
      <c r="A42" s="5">
        <v>39</v>
      </c>
      <c r="B42" s="5" t="s">
        <v>182</v>
      </c>
      <c r="C42" s="5" t="s">
        <v>38</v>
      </c>
      <c r="D42" s="6" t="s">
        <v>183</v>
      </c>
      <c r="E42" s="7" t="s">
        <v>184</v>
      </c>
      <c r="F42" s="5">
        <v>69.45</v>
      </c>
      <c r="G42" s="8">
        <f t="shared" si="3"/>
        <v>41.67</v>
      </c>
      <c r="H42" s="5">
        <v>84</v>
      </c>
      <c r="I42" s="8">
        <f t="shared" si="4"/>
        <v>33.6</v>
      </c>
      <c r="J42" s="9">
        <f t="shared" si="5"/>
        <v>75.27000000000001</v>
      </c>
      <c r="K42" s="13">
        <v>1</v>
      </c>
      <c r="L42" s="13" t="s">
        <v>281</v>
      </c>
    </row>
    <row r="43" spans="1:12" ht="24.95" customHeight="1">
      <c r="A43" s="5">
        <v>40</v>
      </c>
      <c r="B43" s="5" t="s">
        <v>185</v>
      </c>
      <c r="C43" s="5" t="s">
        <v>39</v>
      </c>
      <c r="D43" s="6" t="s">
        <v>183</v>
      </c>
      <c r="E43" s="7" t="s">
        <v>184</v>
      </c>
      <c r="F43" s="5">
        <v>66</v>
      </c>
      <c r="G43" s="8">
        <f t="shared" si="3"/>
        <v>39.6</v>
      </c>
      <c r="H43" s="5">
        <v>82.33</v>
      </c>
      <c r="I43" s="8">
        <f t="shared" si="4"/>
        <v>32.93</v>
      </c>
      <c r="J43" s="9">
        <f t="shared" si="5"/>
        <v>72.53</v>
      </c>
      <c r="K43" s="13">
        <v>2</v>
      </c>
      <c r="L43" s="13"/>
    </row>
    <row r="44" spans="1:12" ht="24.95" customHeight="1">
      <c r="A44" s="5">
        <v>41</v>
      </c>
      <c r="B44" s="5" t="s">
        <v>186</v>
      </c>
      <c r="C44" s="5" t="s">
        <v>40</v>
      </c>
      <c r="D44" s="6" t="s">
        <v>183</v>
      </c>
      <c r="E44" s="7" t="s">
        <v>184</v>
      </c>
      <c r="F44" s="5">
        <v>66</v>
      </c>
      <c r="G44" s="8">
        <f t="shared" si="3"/>
        <v>39.6</v>
      </c>
      <c r="H44" s="5">
        <v>77.67</v>
      </c>
      <c r="I44" s="8">
        <f t="shared" si="4"/>
        <v>31.07</v>
      </c>
      <c r="J44" s="9">
        <f t="shared" si="5"/>
        <v>70.67</v>
      </c>
      <c r="K44" s="13">
        <v>3</v>
      </c>
      <c r="L44" s="13"/>
    </row>
    <row r="45" spans="1:12" ht="24.95" customHeight="1">
      <c r="A45" s="5">
        <v>42</v>
      </c>
      <c r="B45" s="5" t="s">
        <v>187</v>
      </c>
      <c r="C45" s="5" t="s">
        <v>41</v>
      </c>
      <c r="D45" s="6" t="s">
        <v>188</v>
      </c>
      <c r="E45" s="7" t="s">
        <v>189</v>
      </c>
      <c r="F45" s="5">
        <v>66.900000000000006</v>
      </c>
      <c r="G45" s="8">
        <f t="shared" si="3"/>
        <v>40.14</v>
      </c>
      <c r="H45" s="8">
        <v>78.67</v>
      </c>
      <c r="I45" s="8">
        <f t="shared" si="4"/>
        <v>31.47</v>
      </c>
      <c r="J45" s="9">
        <f t="shared" si="5"/>
        <v>71.61</v>
      </c>
      <c r="K45" s="13">
        <v>1</v>
      </c>
      <c r="L45" s="13" t="s">
        <v>281</v>
      </c>
    </row>
    <row r="46" spans="1:12" ht="24.95" customHeight="1">
      <c r="A46" s="5">
        <v>43</v>
      </c>
      <c r="B46" s="5" t="s">
        <v>190</v>
      </c>
      <c r="C46" s="5" t="s">
        <v>42</v>
      </c>
      <c r="D46" s="6" t="s">
        <v>188</v>
      </c>
      <c r="E46" s="7" t="s">
        <v>189</v>
      </c>
      <c r="F46" s="5">
        <v>65.2</v>
      </c>
      <c r="G46" s="8">
        <f t="shared" si="3"/>
        <v>39.119999999999997</v>
      </c>
      <c r="H46" s="8">
        <v>78.33</v>
      </c>
      <c r="I46" s="8">
        <f t="shared" si="4"/>
        <v>31.33</v>
      </c>
      <c r="J46" s="9">
        <f t="shared" si="5"/>
        <v>70.449999999999989</v>
      </c>
      <c r="K46" s="13">
        <v>2</v>
      </c>
      <c r="L46" s="13"/>
    </row>
    <row r="47" spans="1:12" ht="24.95" customHeight="1">
      <c r="A47" s="5">
        <v>44</v>
      </c>
      <c r="B47" s="5" t="s">
        <v>191</v>
      </c>
      <c r="C47" s="5" t="s">
        <v>43</v>
      </c>
      <c r="D47" s="6" t="s">
        <v>188</v>
      </c>
      <c r="E47" s="7" t="s">
        <v>189</v>
      </c>
      <c r="F47" s="5">
        <v>66.5</v>
      </c>
      <c r="G47" s="8">
        <f t="shared" si="3"/>
        <v>39.9</v>
      </c>
      <c r="H47" s="8">
        <v>75.67</v>
      </c>
      <c r="I47" s="8">
        <f t="shared" si="4"/>
        <v>30.27</v>
      </c>
      <c r="J47" s="9">
        <f t="shared" si="5"/>
        <v>70.17</v>
      </c>
      <c r="K47" s="13">
        <v>3</v>
      </c>
      <c r="L47" s="13"/>
    </row>
    <row r="48" spans="1:12" ht="24.95" customHeight="1">
      <c r="A48" s="5">
        <v>45</v>
      </c>
      <c r="B48" s="5" t="s">
        <v>192</v>
      </c>
      <c r="C48" s="5" t="s">
        <v>44</v>
      </c>
      <c r="D48" s="6" t="s">
        <v>193</v>
      </c>
      <c r="E48" s="7" t="s">
        <v>194</v>
      </c>
      <c r="F48" s="5">
        <v>72.75</v>
      </c>
      <c r="G48" s="8">
        <f t="shared" si="3"/>
        <v>43.65</v>
      </c>
      <c r="H48" s="5">
        <v>82.67</v>
      </c>
      <c r="I48" s="8">
        <f t="shared" si="4"/>
        <v>33.07</v>
      </c>
      <c r="J48" s="9">
        <f t="shared" si="5"/>
        <v>76.72</v>
      </c>
      <c r="K48" s="13">
        <v>1</v>
      </c>
      <c r="L48" s="13" t="s">
        <v>281</v>
      </c>
    </row>
    <row r="49" spans="1:12" ht="24.95" customHeight="1">
      <c r="A49" s="5">
        <v>46</v>
      </c>
      <c r="B49" s="5" t="s">
        <v>195</v>
      </c>
      <c r="C49" s="5" t="s">
        <v>45</v>
      </c>
      <c r="D49" s="6" t="s">
        <v>193</v>
      </c>
      <c r="E49" s="7" t="s">
        <v>194</v>
      </c>
      <c r="F49" s="5">
        <v>65.55</v>
      </c>
      <c r="G49" s="8">
        <f t="shared" si="3"/>
        <v>39.33</v>
      </c>
      <c r="H49" s="5">
        <v>78.67</v>
      </c>
      <c r="I49" s="8">
        <f t="shared" si="4"/>
        <v>31.47</v>
      </c>
      <c r="J49" s="9">
        <f t="shared" si="5"/>
        <v>70.8</v>
      </c>
      <c r="K49" s="13">
        <v>2</v>
      </c>
      <c r="L49" s="13"/>
    </row>
    <row r="50" spans="1:12" ht="24.95" customHeight="1">
      <c r="A50" s="5">
        <v>47</v>
      </c>
      <c r="B50" s="10" t="s">
        <v>196</v>
      </c>
      <c r="C50" s="10" t="s">
        <v>46</v>
      </c>
      <c r="D50" s="11" t="s">
        <v>193</v>
      </c>
      <c r="E50" s="7" t="s">
        <v>194</v>
      </c>
      <c r="F50" s="10">
        <v>64.75</v>
      </c>
      <c r="G50" s="8">
        <f t="shared" si="3"/>
        <v>38.85</v>
      </c>
      <c r="H50" s="10">
        <v>-1</v>
      </c>
      <c r="I50" s="8">
        <v>-1</v>
      </c>
      <c r="J50" s="9">
        <v>-1</v>
      </c>
      <c r="K50" s="13"/>
      <c r="L50" s="13"/>
    </row>
    <row r="51" spans="1:12" ht="24.95" customHeight="1">
      <c r="A51" s="5">
        <v>48</v>
      </c>
      <c r="B51" s="5" t="s">
        <v>197</v>
      </c>
      <c r="C51" s="5" t="s">
        <v>47</v>
      </c>
      <c r="D51" s="6" t="s">
        <v>198</v>
      </c>
      <c r="E51" s="7" t="s">
        <v>199</v>
      </c>
      <c r="F51" s="5">
        <v>69.25</v>
      </c>
      <c r="G51" s="8">
        <f t="shared" si="3"/>
        <v>41.55</v>
      </c>
      <c r="H51" s="5">
        <v>84.67</v>
      </c>
      <c r="I51" s="8">
        <f t="shared" si="4"/>
        <v>33.869999999999997</v>
      </c>
      <c r="J51" s="9">
        <f t="shared" si="5"/>
        <v>75.419999999999987</v>
      </c>
      <c r="K51" s="13">
        <v>1</v>
      </c>
      <c r="L51" s="13" t="s">
        <v>281</v>
      </c>
    </row>
    <row r="52" spans="1:12" ht="24.95" customHeight="1">
      <c r="A52" s="5">
        <v>49</v>
      </c>
      <c r="B52" s="5" t="s">
        <v>200</v>
      </c>
      <c r="C52" s="5" t="s">
        <v>48</v>
      </c>
      <c r="D52" s="6" t="s">
        <v>198</v>
      </c>
      <c r="E52" s="7" t="s">
        <v>199</v>
      </c>
      <c r="F52" s="5">
        <v>68.599999999999994</v>
      </c>
      <c r="G52" s="8">
        <f t="shared" si="3"/>
        <v>41.16</v>
      </c>
      <c r="H52" s="5">
        <v>81.33</v>
      </c>
      <c r="I52" s="8">
        <f t="shared" si="4"/>
        <v>32.53</v>
      </c>
      <c r="J52" s="9">
        <f t="shared" si="5"/>
        <v>73.69</v>
      </c>
      <c r="K52" s="13">
        <v>2</v>
      </c>
      <c r="L52" s="13"/>
    </row>
    <row r="53" spans="1:12" ht="24.95" customHeight="1">
      <c r="A53" s="5">
        <v>50</v>
      </c>
      <c r="B53" s="5" t="s">
        <v>201</v>
      </c>
      <c r="C53" s="5" t="s">
        <v>49</v>
      </c>
      <c r="D53" s="6" t="s">
        <v>198</v>
      </c>
      <c r="E53" s="7" t="s">
        <v>199</v>
      </c>
      <c r="F53" s="5">
        <v>65.599999999999994</v>
      </c>
      <c r="G53" s="8">
        <f t="shared" si="3"/>
        <v>39.36</v>
      </c>
      <c r="H53" s="5">
        <v>-1</v>
      </c>
      <c r="I53" s="8">
        <v>-1</v>
      </c>
      <c r="J53" s="9">
        <v>-1</v>
      </c>
      <c r="K53" s="13"/>
      <c r="L53" s="13"/>
    </row>
    <row r="54" spans="1:12" ht="24.95" customHeight="1">
      <c r="A54" s="5">
        <v>51</v>
      </c>
      <c r="B54" s="5" t="s">
        <v>202</v>
      </c>
      <c r="C54" s="5" t="s">
        <v>50</v>
      </c>
      <c r="D54" s="6" t="s">
        <v>203</v>
      </c>
      <c r="E54" s="7" t="s">
        <v>204</v>
      </c>
      <c r="F54" s="5">
        <v>67.25</v>
      </c>
      <c r="G54" s="8">
        <f t="shared" si="3"/>
        <v>40.35</v>
      </c>
      <c r="H54" s="8">
        <v>79</v>
      </c>
      <c r="I54" s="8">
        <f t="shared" si="4"/>
        <v>31.6</v>
      </c>
      <c r="J54" s="9">
        <f t="shared" si="5"/>
        <v>71.95</v>
      </c>
      <c r="K54" s="13">
        <v>1</v>
      </c>
      <c r="L54" s="13" t="s">
        <v>281</v>
      </c>
    </row>
    <row r="55" spans="1:12" ht="24.95" customHeight="1">
      <c r="A55" s="5">
        <v>52</v>
      </c>
      <c r="B55" s="5" t="s">
        <v>205</v>
      </c>
      <c r="C55" s="5" t="s">
        <v>51</v>
      </c>
      <c r="D55" s="6" t="s">
        <v>203</v>
      </c>
      <c r="E55" s="7" t="s">
        <v>204</v>
      </c>
      <c r="F55" s="5">
        <v>65.099999999999994</v>
      </c>
      <c r="G55" s="8">
        <f t="shared" si="3"/>
        <v>39.06</v>
      </c>
      <c r="H55" s="8">
        <v>81.67</v>
      </c>
      <c r="I55" s="8">
        <f t="shared" si="4"/>
        <v>32.67</v>
      </c>
      <c r="J55" s="9">
        <f t="shared" si="5"/>
        <v>71.73</v>
      </c>
      <c r="K55" s="13">
        <v>2</v>
      </c>
      <c r="L55" s="13"/>
    </row>
    <row r="56" spans="1:12" ht="24.95" customHeight="1">
      <c r="A56" s="5">
        <v>53</v>
      </c>
      <c r="B56" s="5" t="s">
        <v>206</v>
      </c>
      <c r="C56" s="5" t="s">
        <v>52</v>
      </c>
      <c r="D56" s="6" t="s">
        <v>203</v>
      </c>
      <c r="E56" s="7" t="s">
        <v>204</v>
      </c>
      <c r="F56" s="5">
        <v>62.85</v>
      </c>
      <c r="G56" s="8">
        <f t="shared" si="3"/>
        <v>37.71</v>
      </c>
      <c r="H56" s="8">
        <v>78</v>
      </c>
      <c r="I56" s="8">
        <f t="shared" si="4"/>
        <v>31.2</v>
      </c>
      <c r="J56" s="9">
        <f t="shared" si="5"/>
        <v>68.91</v>
      </c>
      <c r="K56" s="13">
        <v>3</v>
      </c>
      <c r="L56" s="13"/>
    </row>
    <row r="57" spans="1:12" ht="24.95" customHeight="1">
      <c r="A57" s="5">
        <v>54</v>
      </c>
      <c r="B57" s="5" t="s">
        <v>207</v>
      </c>
      <c r="C57" s="5" t="s">
        <v>53</v>
      </c>
      <c r="D57" s="6" t="s">
        <v>208</v>
      </c>
      <c r="E57" s="7" t="s">
        <v>209</v>
      </c>
      <c r="F57" s="5">
        <v>68.75</v>
      </c>
      <c r="G57" s="8">
        <f t="shared" si="3"/>
        <v>41.25</v>
      </c>
      <c r="H57" s="8">
        <v>80</v>
      </c>
      <c r="I57" s="8">
        <f t="shared" si="4"/>
        <v>32</v>
      </c>
      <c r="J57" s="9">
        <f t="shared" si="5"/>
        <v>73.25</v>
      </c>
      <c r="K57" s="13">
        <v>1</v>
      </c>
      <c r="L57" s="13" t="s">
        <v>281</v>
      </c>
    </row>
    <row r="58" spans="1:12" ht="24.95" customHeight="1">
      <c r="A58" s="5">
        <v>55</v>
      </c>
      <c r="B58" s="5" t="s">
        <v>210</v>
      </c>
      <c r="C58" s="5" t="s">
        <v>54</v>
      </c>
      <c r="D58" s="6" t="s">
        <v>208</v>
      </c>
      <c r="E58" s="7" t="s">
        <v>209</v>
      </c>
      <c r="F58" s="5">
        <v>67.5</v>
      </c>
      <c r="G58" s="8">
        <f t="shared" si="3"/>
        <v>40.5</v>
      </c>
      <c r="H58" s="8">
        <v>79.33</v>
      </c>
      <c r="I58" s="8">
        <f t="shared" si="4"/>
        <v>31.73</v>
      </c>
      <c r="J58" s="9">
        <f t="shared" si="5"/>
        <v>72.23</v>
      </c>
      <c r="K58" s="13">
        <v>2</v>
      </c>
      <c r="L58" s="13"/>
    </row>
    <row r="59" spans="1:12" ht="24.95" customHeight="1">
      <c r="A59" s="5">
        <v>56</v>
      </c>
      <c r="B59" s="5" t="s">
        <v>211</v>
      </c>
      <c r="C59" s="5" t="s">
        <v>55</v>
      </c>
      <c r="D59" s="6" t="s">
        <v>208</v>
      </c>
      <c r="E59" s="7" t="s">
        <v>209</v>
      </c>
      <c r="F59" s="5">
        <v>68.2</v>
      </c>
      <c r="G59" s="8">
        <f t="shared" si="3"/>
        <v>40.92</v>
      </c>
      <c r="H59" s="8">
        <v>77.33</v>
      </c>
      <c r="I59" s="8">
        <f t="shared" si="4"/>
        <v>30.93</v>
      </c>
      <c r="J59" s="9">
        <f t="shared" si="5"/>
        <v>71.849999999999994</v>
      </c>
      <c r="K59" s="13">
        <v>3</v>
      </c>
      <c r="L59" s="13"/>
    </row>
    <row r="60" spans="1:12" ht="24.95" customHeight="1">
      <c r="A60" s="5">
        <v>57</v>
      </c>
      <c r="B60" s="5" t="s">
        <v>212</v>
      </c>
      <c r="C60" s="5" t="s">
        <v>56</v>
      </c>
      <c r="D60" s="6" t="s">
        <v>213</v>
      </c>
      <c r="E60" s="7" t="s">
        <v>214</v>
      </c>
      <c r="F60" s="5">
        <v>69.650000000000006</v>
      </c>
      <c r="G60" s="8">
        <f t="shared" si="3"/>
        <v>41.79</v>
      </c>
      <c r="H60" s="5">
        <v>81.33</v>
      </c>
      <c r="I60" s="8">
        <f t="shared" si="4"/>
        <v>32.53</v>
      </c>
      <c r="J60" s="9">
        <f t="shared" si="5"/>
        <v>74.319999999999993</v>
      </c>
      <c r="K60" s="13">
        <v>1</v>
      </c>
      <c r="L60" s="13" t="s">
        <v>281</v>
      </c>
    </row>
    <row r="61" spans="1:12" ht="24.95" customHeight="1">
      <c r="A61" s="5">
        <v>58</v>
      </c>
      <c r="B61" s="5" t="s">
        <v>215</v>
      </c>
      <c r="C61" s="5" t="s">
        <v>57</v>
      </c>
      <c r="D61" s="6" t="s">
        <v>213</v>
      </c>
      <c r="E61" s="7" t="s">
        <v>214</v>
      </c>
      <c r="F61" s="5">
        <v>67.2</v>
      </c>
      <c r="G61" s="8">
        <f t="shared" si="3"/>
        <v>40.32</v>
      </c>
      <c r="H61" s="5">
        <v>78.67</v>
      </c>
      <c r="I61" s="8">
        <f t="shared" si="4"/>
        <v>31.47</v>
      </c>
      <c r="J61" s="9">
        <f t="shared" si="5"/>
        <v>71.789999999999992</v>
      </c>
      <c r="K61" s="13">
        <v>2</v>
      </c>
      <c r="L61" s="13"/>
    </row>
    <row r="62" spans="1:12" ht="24.95" customHeight="1">
      <c r="A62" s="5">
        <v>59</v>
      </c>
      <c r="B62" s="5" t="s">
        <v>216</v>
      </c>
      <c r="C62" s="5" t="s">
        <v>58</v>
      </c>
      <c r="D62" s="6" t="s">
        <v>213</v>
      </c>
      <c r="E62" s="7" t="s">
        <v>214</v>
      </c>
      <c r="F62" s="5">
        <v>65.099999999999994</v>
      </c>
      <c r="G62" s="8">
        <f t="shared" si="3"/>
        <v>39.06</v>
      </c>
      <c r="H62" s="5">
        <v>78.33</v>
      </c>
      <c r="I62" s="8">
        <f t="shared" si="4"/>
        <v>31.33</v>
      </c>
      <c r="J62" s="9">
        <f t="shared" si="5"/>
        <v>70.39</v>
      </c>
      <c r="K62" s="13">
        <v>3</v>
      </c>
      <c r="L62" s="13"/>
    </row>
    <row r="63" spans="1:12" ht="24.95" customHeight="1">
      <c r="A63" s="5">
        <v>60</v>
      </c>
      <c r="B63" s="5" t="s">
        <v>217</v>
      </c>
      <c r="C63" s="5" t="s">
        <v>59</v>
      </c>
      <c r="D63" s="6" t="s">
        <v>218</v>
      </c>
      <c r="E63" s="7" t="s">
        <v>219</v>
      </c>
      <c r="F63" s="5">
        <v>62.9</v>
      </c>
      <c r="G63" s="8">
        <f t="shared" si="3"/>
        <v>37.74</v>
      </c>
      <c r="H63" s="5">
        <v>79.67</v>
      </c>
      <c r="I63" s="8">
        <f t="shared" si="4"/>
        <v>31.87</v>
      </c>
      <c r="J63" s="9">
        <f t="shared" si="5"/>
        <v>69.61</v>
      </c>
      <c r="K63" s="13">
        <v>1</v>
      </c>
      <c r="L63" s="13" t="s">
        <v>281</v>
      </c>
    </row>
    <row r="64" spans="1:12" ht="24.95" customHeight="1">
      <c r="A64" s="5">
        <v>61</v>
      </c>
      <c r="B64" s="5" t="s">
        <v>220</v>
      </c>
      <c r="C64" s="5" t="s">
        <v>60</v>
      </c>
      <c r="D64" s="6" t="s">
        <v>218</v>
      </c>
      <c r="E64" s="7" t="s">
        <v>219</v>
      </c>
      <c r="F64" s="5">
        <v>61.6</v>
      </c>
      <c r="G64" s="8">
        <f t="shared" si="3"/>
        <v>36.96</v>
      </c>
      <c r="H64" s="5">
        <v>81</v>
      </c>
      <c r="I64" s="8">
        <f t="shared" si="4"/>
        <v>32.4</v>
      </c>
      <c r="J64" s="9">
        <f t="shared" si="5"/>
        <v>69.36</v>
      </c>
      <c r="K64" s="13">
        <v>2</v>
      </c>
      <c r="L64" s="13"/>
    </row>
    <row r="65" spans="1:12" ht="24.95" customHeight="1">
      <c r="A65" s="5">
        <v>62</v>
      </c>
      <c r="B65" s="10" t="s">
        <v>221</v>
      </c>
      <c r="C65" s="10" t="s">
        <v>61</v>
      </c>
      <c r="D65" s="11" t="s">
        <v>218</v>
      </c>
      <c r="E65" s="7" t="s">
        <v>219</v>
      </c>
      <c r="F65" s="10">
        <v>59.75</v>
      </c>
      <c r="G65" s="8">
        <f t="shared" si="3"/>
        <v>35.85</v>
      </c>
      <c r="H65" s="10">
        <v>79.33</v>
      </c>
      <c r="I65" s="8">
        <f t="shared" si="4"/>
        <v>31.73</v>
      </c>
      <c r="J65" s="9">
        <f t="shared" si="5"/>
        <v>67.58</v>
      </c>
      <c r="K65" s="13">
        <v>3</v>
      </c>
      <c r="L65" s="13"/>
    </row>
    <row r="66" spans="1:12" ht="24.95" customHeight="1">
      <c r="A66" s="5">
        <v>63</v>
      </c>
      <c r="B66" s="5" t="s">
        <v>222</v>
      </c>
      <c r="C66" s="5" t="s">
        <v>62</v>
      </c>
      <c r="D66" s="6" t="s">
        <v>223</v>
      </c>
      <c r="E66" s="7" t="s">
        <v>224</v>
      </c>
      <c r="F66" s="5">
        <v>68.3</v>
      </c>
      <c r="G66" s="8">
        <f t="shared" si="3"/>
        <v>40.98</v>
      </c>
      <c r="H66" s="8">
        <v>82</v>
      </c>
      <c r="I66" s="8">
        <f t="shared" si="4"/>
        <v>32.799999999999997</v>
      </c>
      <c r="J66" s="9">
        <f t="shared" si="5"/>
        <v>73.78</v>
      </c>
      <c r="K66" s="13">
        <v>1</v>
      </c>
      <c r="L66" s="13" t="s">
        <v>281</v>
      </c>
    </row>
    <row r="67" spans="1:12" ht="24.95" customHeight="1">
      <c r="A67" s="5">
        <v>64</v>
      </c>
      <c r="B67" s="5" t="s">
        <v>225</v>
      </c>
      <c r="C67" s="5" t="s">
        <v>63</v>
      </c>
      <c r="D67" s="6" t="s">
        <v>223</v>
      </c>
      <c r="E67" s="7" t="s">
        <v>224</v>
      </c>
      <c r="F67" s="5">
        <v>65</v>
      </c>
      <c r="G67" s="8">
        <f t="shared" si="3"/>
        <v>39</v>
      </c>
      <c r="H67" s="8">
        <v>81.67</v>
      </c>
      <c r="I67" s="8">
        <f t="shared" si="4"/>
        <v>32.67</v>
      </c>
      <c r="J67" s="9">
        <f t="shared" si="5"/>
        <v>71.67</v>
      </c>
      <c r="K67" s="13">
        <v>2</v>
      </c>
      <c r="L67" s="13"/>
    </row>
    <row r="68" spans="1:12" ht="24.95" customHeight="1">
      <c r="A68" s="5">
        <v>65</v>
      </c>
      <c r="B68" s="5" t="s">
        <v>226</v>
      </c>
      <c r="C68" s="5" t="s">
        <v>64</v>
      </c>
      <c r="D68" s="6" t="s">
        <v>223</v>
      </c>
      <c r="E68" s="7" t="s">
        <v>224</v>
      </c>
      <c r="F68" s="5">
        <v>63.65</v>
      </c>
      <c r="G68" s="8">
        <f t="shared" si="3"/>
        <v>38.19</v>
      </c>
      <c r="H68" s="8">
        <v>-1</v>
      </c>
      <c r="I68" s="8">
        <v>-1</v>
      </c>
      <c r="J68" s="9">
        <v>-1</v>
      </c>
      <c r="K68" s="13"/>
      <c r="L68" s="13"/>
    </row>
    <row r="69" spans="1:12" ht="24.95" customHeight="1">
      <c r="A69" s="5">
        <v>66</v>
      </c>
      <c r="B69" s="5" t="s">
        <v>227</v>
      </c>
      <c r="C69" s="5" t="s">
        <v>65</v>
      </c>
      <c r="D69" s="6" t="s">
        <v>228</v>
      </c>
      <c r="E69" s="7" t="s">
        <v>229</v>
      </c>
      <c r="F69" s="5">
        <v>66.900000000000006</v>
      </c>
      <c r="G69" s="8">
        <f t="shared" si="3"/>
        <v>40.14</v>
      </c>
      <c r="H69" s="5">
        <v>84.67</v>
      </c>
      <c r="I69" s="8">
        <f t="shared" ref="I69:I110" si="6">ROUND(H69*0.4,2)</f>
        <v>33.869999999999997</v>
      </c>
      <c r="J69" s="9">
        <f t="shared" ref="J69:J110" si="7">G69+I69</f>
        <v>74.009999999999991</v>
      </c>
      <c r="K69" s="13">
        <v>1</v>
      </c>
      <c r="L69" s="13" t="s">
        <v>281</v>
      </c>
    </row>
    <row r="70" spans="1:12" ht="24.95" customHeight="1">
      <c r="A70" s="5">
        <v>67</v>
      </c>
      <c r="B70" s="5" t="s">
        <v>230</v>
      </c>
      <c r="C70" s="5" t="s">
        <v>66</v>
      </c>
      <c r="D70" s="6" t="s">
        <v>228</v>
      </c>
      <c r="E70" s="7" t="s">
        <v>229</v>
      </c>
      <c r="F70" s="5">
        <v>64.849999999999994</v>
      </c>
      <c r="G70" s="8">
        <f t="shared" si="3"/>
        <v>38.909999999999997</v>
      </c>
      <c r="H70" s="5">
        <v>82</v>
      </c>
      <c r="I70" s="8">
        <f t="shared" si="6"/>
        <v>32.799999999999997</v>
      </c>
      <c r="J70" s="9">
        <f t="shared" si="7"/>
        <v>71.709999999999994</v>
      </c>
      <c r="K70" s="13">
        <v>2</v>
      </c>
      <c r="L70" s="13"/>
    </row>
    <row r="71" spans="1:12" ht="24.95" customHeight="1">
      <c r="A71" s="5">
        <v>68</v>
      </c>
      <c r="B71" s="5" t="s">
        <v>231</v>
      </c>
      <c r="C71" s="5" t="s">
        <v>67</v>
      </c>
      <c r="D71" s="6" t="s">
        <v>228</v>
      </c>
      <c r="E71" s="7" t="s">
        <v>229</v>
      </c>
      <c r="F71" s="5">
        <v>65.55</v>
      </c>
      <c r="G71" s="8">
        <f t="shared" si="3"/>
        <v>39.33</v>
      </c>
      <c r="H71" s="5">
        <v>78.67</v>
      </c>
      <c r="I71" s="8">
        <f t="shared" si="6"/>
        <v>31.47</v>
      </c>
      <c r="J71" s="9">
        <f t="shared" si="7"/>
        <v>70.8</v>
      </c>
      <c r="K71" s="13">
        <v>3</v>
      </c>
      <c r="L71" s="13"/>
    </row>
    <row r="72" spans="1:12" ht="24.95" customHeight="1">
      <c r="A72" s="5">
        <v>69</v>
      </c>
      <c r="B72" s="5" t="s">
        <v>232</v>
      </c>
      <c r="C72" s="5" t="s">
        <v>68</v>
      </c>
      <c r="D72" s="6" t="s">
        <v>233</v>
      </c>
      <c r="E72" s="7" t="s">
        <v>234</v>
      </c>
      <c r="F72" s="5">
        <v>66.599999999999994</v>
      </c>
      <c r="G72" s="8">
        <f t="shared" si="3"/>
        <v>39.96</v>
      </c>
      <c r="H72" s="5">
        <v>82.67</v>
      </c>
      <c r="I72" s="8">
        <f t="shared" si="6"/>
        <v>33.07</v>
      </c>
      <c r="J72" s="9">
        <f t="shared" si="7"/>
        <v>73.03</v>
      </c>
      <c r="K72" s="13">
        <v>1</v>
      </c>
      <c r="L72" s="13" t="s">
        <v>281</v>
      </c>
    </row>
    <row r="73" spans="1:12" ht="24.95" customHeight="1">
      <c r="A73" s="5">
        <v>70</v>
      </c>
      <c r="B73" s="5" t="s">
        <v>235</v>
      </c>
      <c r="C73" s="5" t="s">
        <v>69</v>
      </c>
      <c r="D73" s="6" t="s">
        <v>233</v>
      </c>
      <c r="E73" s="7" t="s">
        <v>234</v>
      </c>
      <c r="F73" s="5">
        <v>68.099999999999994</v>
      </c>
      <c r="G73" s="8">
        <f t="shared" si="3"/>
        <v>40.86</v>
      </c>
      <c r="H73" s="5">
        <v>77.33</v>
      </c>
      <c r="I73" s="8">
        <f t="shared" si="6"/>
        <v>30.93</v>
      </c>
      <c r="J73" s="9">
        <f t="shared" si="7"/>
        <v>71.789999999999992</v>
      </c>
      <c r="K73" s="13">
        <v>2</v>
      </c>
      <c r="L73" s="13"/>
    </row>
    <row r="74" spans="1:12" ht="24.95" customHeight="1">
      <c r="A74" s="5">
        <v>71</v>
      </c>
      <c r="B74" s="5" t="s">
        <v>236</v>
      </c>
      <c r="C74" s="5" t="s">
        <v>70</v>
      </c>
      <c r="D74" s="6" t="s">
        <v>233</v>
      </c>
      <c r="E74" s="7" t="s">
        <v>234</v>
      </c>
      <c r="F74" s="5">
        <v>66.349999999999994</v>
      </c>
      <c r="G74" s="8">
        <f t="shared" si="3"/>
        <v>39.81</v>
      </c>
      <c r="H74" s="5">
        <v>74.67</v>
      </c>
      <c r="I74" s="8">
        <f t="shared" si="6"/>
        <v>29.87</v>
      </c>
      <c r="J74" s="9">
        <f t="shared" si="7"/>
        <v>69.680000000000007</v>
      </c>
      <c r="K74" s="13">
        <v>3</v>
      </c>
      <c r="L74" s="13"/>
    </row>
    <row r="75" spans="1:12" ht="24.95" customHeight="1">
      <c r="A75" s="5">
        <v>72</v>
      </c>
      <c r="B75" s="5" t="s">
        <v>237</v>
      </c>
      <c r="C75" s="5" t="s">
        <v>71</v>
      </c>
      <c r="D75" s="6" t="s">
        <v>238</v>
      </c>
      <c r="E75" s="7" t="s">
        <v>239</v>
      </c>
      <c r="F75" s="5">
        <v>62.05</v>
      </c>
      <c r="G75" s="8">
        <f t="shared" si="3"/>
        <v>37.229999999999997</v>
      </c>
      <c r="H75" s="5">
        <v>82.5</v>
      </c>
      <c r="I75" s="8">
        <f t="shared" si="6"/>
        <v>33</v>
      </c>
      <c r="J75" s="9">
        <f t="shared" si="7"/>
        <v>70.22999999999999</v>
      </c>
      <c r="K75" s="13">
        <v>1</v>
      </c>
      <c r="L75" s="13" t="s">
        <v>281</v>
      </c>
    </row>
    <row r="76" spans="1:12" ht="24.95" customHeight="1">
      <c r="A76" s="5">
        <v>73</v>
      </c>
      <c r="B76" s="5" t="s">
        <v>240</v>
      </c>
      <c r="C76" s="5" t="s">
        <v>72</v>
      </c>
      <c r="D76" s="6" t="s">
        <v>238</v>
      </c>
      <c r="E76" s="7" t="s">
        <v>239</v>
      </c>
      <c r="F76" s="5">
        <v>62.05</v>
      </c>
      <c r="G76" s="8">
        <f t="shared" si="3"/>
        <v>37.229999999999997</v>
      </c>
      <c r="H76" s="5">
        <v>81.67</v>
      </c>
      <c r="I76" s="8">
        <f t="shared" si="6"/>
        <v>32.67</v>
      </c>
      <c r="J76" s="9">
        <f t="shared" si="7"/>
        <v>69.900000000000006</v>
      </c>
      <c r="K76" s="13">
        <v>2</v>
      </c>
      <c r="L76" s="13"/>
    </row>
    <row r="77" spans="1:12" ht="24.95" customHeight="1">
      <c r="A77" s="5">
        <v>74</v>
      </c>
      <c r="B77" s="5" t="s">
        <v>241</v>
      </c>
      <c r="C77" s="5" t="s">
        <v>73</v>
      </c>
      <c r="D77" s="6" t="s">
        <v>238</v>
      </c>
      <c r="E77" s="7" t="s">
        <v>239</v>
      </c>
      <c r="F77" s="5">
        <v>62.1</v>
      </c>
      <c r="G77" s="8">
        <f t="shared" si="3"/>
        <v>37.26</v>
      </c>
      <c r="H77" s="5">
        <v>80.33</v>
      </c>
      <c r="I77" s="8">
        <f t="shared" si="6"/>
        <v>32.130000000000003</v>
      </c>
      <c r="J77" s="9">
        <f t="shared" si="7"/>
        <v>69.39</v>
      </c>
      <c r="K77" s="13">
        <v>3</v>
      </c>
      <c r="L77" s="13"/>
    </row>
    <row r="78" spans="1:12" ht="24.95" customHeight="1">
      <c r="A78" s="5">
        <v>75</v>
      </c>
      <c r="B78" s="5" t="s">
        <v>242</v>
      </c>
      <c r="C78" s="5" t="s">
        <v>74</v>
      </c>
      <c r="D78" s="6" t="s">
        <v>243</v>
      </c>
      <c r="E78" s="7" t="s">
        <v>244</v>
      </c>
      <c r="F78" s="5">
        <v>62.3</v>
      </c>
      <c r="G78" s="8">
        <f t="shared" si="3"/>
        <v>37.380000000000003</v>
      </c>
      <c r="H78" s="5">
        <v>81</v>
      </c>
      <c r="I78" s="8">
        <f t="shared" si="6"/>
        <v>32.4</v>
      </c>
      <c r="J78" s="9">
        <f t="shared" si="7"/>
        <v>69.78</v>
      </c>
      <c r="K78" s="13">
        <v>1</v>
      </c>
      <c r="L78" s="13" t="s">
        <v>281</v>
      </c>
    </row>
    <row r="79" spans="1:12" ht="24.95" customHeight="1">
      <c r="A79" s="5">
        <v>76</v>
      </c>
      <c r="B79" s="5" t="s">
        <v>245</v>
      </c>
      <c r="C79" s="5" t="s">
        <v>75</v>
      </c>
      <c r="D79" s="6" t="s">
        <v>243</v>
      </c>
      <c r="E79" s="7" t="s">
        <v>244</v>
      </c>
      <c r="F79" s="5">
        <v>61.75</v>
      </c>
      <c r="G79" s="8">
        <f t="shared" si="3"/>
        <v>37.049999999999997</v>
      </c>
      <c r="H79" s="5">
        <v>80.33</v>
      </c>
      <c r="I79" s="8">
        <f t="shared" si="6"/>
        <v>32.130000000000003</v>
      </c>
      <c r="J79" s="9">
        <f t="shared" si="7"/>
        <v>69.180000000000007</v>
      </c>
      <c r="K79" s="13">
        <v>2</v>
      </c>
      <c r="L79" s="13"/>
    </row>
    <row r="80" spans="1:12" ht="24.95" customHeight="1">
      <c r="A80" s="5">
        <v>77</v>
      </c>
      <c r="B80" s="5" t="s">
        <v>246</v>
      </c>
      <c r="C80" s="5" t="s">
        <v>76</v>
      </c>
      <c r="D80" s="6" t="s">
        <v>243</v>
      </c>
      <c r="E80" s="7" t="s">
        <v>244</v>
      </c>
      <c r="F80" s="5">
        <v>62.6</v>
      </c>
      <c r="G80" s="8">
        <f t="shared" si="3"/>
        <v>37.56</v>
      </c>
      <c r="H80" s="5">
        <v>76</v>
      </c>
      <c r="I80" s="8">
        <f t="shared" si="6"/>
        <v>30.4</v>
      </c>
      <c r="J80" s="9">
        <f t="shared" si="7"/>
        <v>67.960000000000008</v>
      </c>
      <c r="K80" s="13">
        <v>3</v>
      </c>
      <c r="L80" s="13"/>
    </row>
    <row r="81" spans="1:12" ht="24.95" customHeight="1">
      <c r="A81" s="5">
        <v>78</v>
      </c>
      <c r="B81" s="5" t="s">
        <v>247</v>
      </c>
      <c r="C81" s="5" t="s">
        <v>77</v>
      </c>
      <c r="D81" s="6" t="s">
        <v>248</v>
      </c>
      <c r="E81" s="7" t="s">
        <v>249</v>
      </c>
      <c r="F81" s="5">
        <v>70.150000000000006</v>
      </c>
      <c r="G81" s="8">
        <f t="shared" si="3"/>
        <v>42.09</v>
      </c>
      <c r="H81" s="5">
        <v>83.33</v>
      </c>
      <c r="I81" s="8">
        <f t="shared" si="6"/>
        <v>33.33</v>
      </c>
      <c r="J81" s="9">
        <f t="shared" si="7"/>
        <v>75.42</v>
      </c>
      <c r="K81" s="13">
        <v>1</v>
      </c>
      <c r="L81" s="13" t="s">
        <v>281</v>
      </c>
    </row>
    <row r="82" spans="1:12" ht="24.95" customHeight="1">
      <c r="A82" s="5">
        <v>79</v>
      </c>
      <c r="B82" s="5" t="s">
        <v>250</v>
      </c>
      <c r="C82" s="5" t="s">
        <v>78</v>
      </c>
      <c r="D82" s="6" t="s">
        <v>248</v>
      </c>
      <c r="E82" s="7" t="s">
        <v>249</v>
      </c>
      <c r="F82" s="5">
        <v>67.3</v>
      </c>
      <c r="G82" s="8">
        <f t="shared" si="3"/>
        <v>40.380000000000003</v>
      </c>
      <c r="H82" s="5">
        <v>87</v>
      </c>
      <c r="I82" s="8">
        <f t="shared" si="6"/>
        <v>34.799999999999997</v>
      </c>
      <c r="J82" s="9">
        <f t="shared" si="7"/>
        <v>75.180000000000007</v>
      </c>
      <c r="K82" s="13">
        <v>2</v>
      </c>
      <c r="L82" s="13" t="s">
        <v>281</v>
      </c>
    </row>
    <row r="83" spans="1:12" ht="24.95" customHeight="1">
      <c r="A83" s="5">
        <v>80</v>
      </c>
      <c r="B83" s="5" t="s">
        <v>251</v>
      </c>
      <c r="C83" s="5" t="s">
        <v>79</v>
      </c>
      <c r="D83" s="6" t="s">
        <v>248</v>
      </c>
      <c r="E83" s="7" t="s">
        <v>249</v>
      </c>
      <c r="F83" s="5">
        <v>67.900000000000006</v>
      </c>
      <c r="G83" s="8">
        <f t="shared" si="3"/>
        <v>40.74</v>
      </c>
      <c r="H83" s="5">
        <v>86</v>
      </c>
      <c r="I83" s="8">
        <f t="shared" si="6"/>
        <v>34.4</v>
      </c>
      <c r="J83" s="9">
        <f t="shared" si="7"/>
        <v>75.14</v>
      </c>
      <c r="K83" s="13">
        <v>3</v>
      </c>
      <c r="L83" s="13" t="s">
        <v>281</v>
      </c>
    </row>
    <row r="84" spans="1:12" ht="24.95" customHeight="1">
      <c r="A84" s="5">
        <v>81</v>
      </c>
      <c r="B84" s="5" t="s">
        <v>252</v>
      </c>
      <c r="C84" s="5" t="s">
        <v>80</v>
      </c>
      <c r="D84" s="6" t="s">
        <v>248</v>
      </c>
      <c r="E84" s="7" t="s">
        <v>249</v>
      </c>
      <c r="F84" s="5">
        <v>66.599999999999994</v>
      </c>
      <c r="G84" s="8">
        <f t="shared" si="3"/>
        <v>39.96</v>
      </c>
      <c r="H84" s="5">
        <v>83.33</v>
      </c>
      <c r="I84" s="8">
        <f t="shared" si="6"/>
        <v>33.33</v>
      </c>
      <c r="J84" s="9">
        <f t="shared" si="7"/>
        <v>73.289999999999992</v>
      </c>
      <c r="K84" s="13">
        <v>4</v>
      </c>
      <c r="L84" s="13" t="s">
        <v>281</v>
      </c>
    </row>
    <row r="85" spans="1:12" ht="24.95" customHeight="1">
      <c r="A85" s="5">
        <v>82</v>
      </c>
      <c r="B85" s="5" t="s">
        <v>253</v>
      </c>
      <c r="C85" s="5" t="s">
        <v>81</v>
      </c>
      <c r="D85" s="6" t="s">
        <v>248</v>
      </c>
      <c r="E85" s="7" t="s">
        <v>249</v>
      </c>
      <c r="F85" s="5">
        <v>67.7</v>
      </c>
      <c r="G85" s="8">
        <f t="shared" si="3"/>
        <v>40.619999999999997</v>
      </c>
      <c r="H85" s="5">
        <v>80</v>
      </c>
      <c r="I85" s="8">
        <f t="shared" si="6"/>
        <v>32</v>
      </c>
      <c r="J85" s="9">
        <f t="shared" si="7"/>
        <v>72.62</v>
      </c>
      <c r="K85" s="13">
        <v>5</v>
      </c>
      <c r="L85" s="13" t="s">
        <v>281</v>
      </c>
    </row>
    <row r="86" spans="1:12" ht="24.95" customHeight="1">
      <c r="A86" s="5">
        <v>83</v>
      </c>
      <c r="B86" s="5" t="s">
        <v>254</v>
      </c>
      <c r="C86" s="5" t="s">
        <v>82</v>
      </c>
      <c r="D86" s="6" t="s">
        <v>248</v>
      </c>
      <c r="E86" s="7" t="s">
        <v>249</v>
      </c>
      <c r="F86" s="5">
        <v>64.349999999999994</v>
      </c>
      <c r="G86" s="8">
        <f t="shared" si="3"/>
        <v>38.61</v>
      </c>
      <c r="H86" s="5">
        <v>83.67</v>
      </c>
      <c r="I86" s="8">
        <f t="shared" si="6"/>
        <v>33.47</v>
      </c>
      <c r="J86" s="9">
        <f t="shared" si="7"/>
        <v>72.08</v>
      </c>
      <c r="K86" s="13">
        <v>6</v>
      </c>
      <c r="L86" s="13" t="s">
        <v>281</v>
      </c>
    </row>
    <row r="87" spans="1:12" ht="24.95" customHeight="1">
      <c r="A87" s="5">
        <v>84</v>
      </c>
      <c r="B87" s="5" t="s">
        <v>255</v>
      </c>
      <c r="C87" s="5" t="s">
        <v>83</v>
      </c>
      <c r="D87" s="6" t="s">
        <v>248</v>
      </c>
      <c r="E87" s="7" t="s">
        <v>249</v>
      </c>
      <c r="F87" s="5">
        <v>66.05</v>
      </c>
      <c r="G87" s="8">
        <f t="shared" si="3"/>
        <v>39.630000000000003</v>
      </c>
      <c r="H87" s="5">
        <v>80</v>
      </c>
      <c r="I87" s="8">
        <f t="shared" si="6"/>
        <v>32</v>
      </c>
      <c r="J87" s="9">
        <f t="shared" si="7"/>
        <v>71.63</v>
      </c>
      <c r="K87" s="13">
        <v>7</v>
      </c>
      <c r="L87" s="13" t="s">
        <v>281</v>
      </c>
    </row>
    <row r="88" spans="1:12" ht="24.95" customHeight="1">
      <c r="A88" s="5">
        <v>85</v>
      </c>
      <c r="B88" s="5" t="s">
        <v>256</v>
      </c>
      <c r="C88" s="5" t="s">
        <v>84</v>
      </c>
      <c r="D88" s="6" t="s">
        <v>248</v>
      </c>
      <c r="E88" s="7" t="s">
        <v>249</v>
      </c>
      <c r="F88" s="5">
        <v>64.45</v>
      </c>
      <c r="G88" s="8">
        <f t="shared" si="3"/>
        <v>38.67</v>
      </c>
      <c r="H88" s="5">
        <v>82.33</v>
      </c>
      <c r="I88" s="8">
        <f t="shared" si="6"/>
        <v>32.93</v>
      </c>
      <c r="J88" s="9">
        <f t="shared" si="7"/>
        <v>71.599999999999994</v>
      </c>
      <c r="K88" s="13">
        <v>8</v>
      </c>
      <c r="L88" s="13" t="s">
        <v>281</v>
      </c>
    </row>
    <row r="89" spans="1:12" ht="24.95" customHeight="1">
      <c r="A89" s="5">
        <v>86</v>
      </c>
      <c r="B89" s="5" t="s">
        <v>257</v>
      </c>
      <c r="C89" s="5" t="s">
        <v>85</v>
      </c>
      <c r="D89" s="6" t="s">
        <v>248</v>
      </c>
      <c r="E89" s="7" t="s">
        <v>249</v>
      </c>
      <c r="F89" s="5">
        <v>65.849999999999994</v>
      </c>
      <c r="G89" s="8">
        <f t="shared" si="3"/>
        <v>39.51</v>
      </c>
      <c r="H89" s="5">
        <v>79.67</v>
      </c>
      <c r="I89" s="8">
        <f t="shared" si="6"/>
        <v>31.87</v>
      </c>
      <c r="J89" s="9">
        <f t="shared" si="7"/>
        <v>71.38</v>
      </c>
      <c r="K89" s="13">
        <v>9</v>
      </c>
      <c r="L89" s="13" t="s">
        <v>281</v>
      </c>
    </row>
    <row r="90" spans="1:12" ht="24.95" customHeight="1">
      <c r="A90" s="5">
        <v>87</v>
      </c>
      <c r="B90" s="5" t="s">
        <v>258</v>
      </c>
      <c r="C90" s="5" t="s">
        <v>86</v>
      </c>
      <c r="D90" s="6" t="s">
        <v>248</v>
      </c>
      <c r="E90" s="7" t="s">
        <v>249</v>
      </c>
      <c r="F90" s="5">
        <v>63.5</v>
      </c>
      <c r="G90" s="8">
        <f t="shared" si="3"/>
        <v>38.1</v>
      </c>
      <c r="H90" s="5">
        <v>81</v>
      </c>
      <c r="I90" s="8">
        <f t="shared" si="6"/>
        <v>32.4</v>
      </c>
      <c r="J90" s="9">
        <f t="shared" si="7"/>
        <v>70.5</v>
      </c>
      <c r="K90" s="13">
        <v>10</v>
      </c>
      <c r="L90" s="13" t="s">
        <v>281</v>
      </c>
    </row>
    <row r="91" spans="1:12" ht="24.95" customHeight="1">
      <c r="A91" s="5">
        <v>88</v>
      </c>
      <c r="B91" s="5" t="s">
        <v>259</v>
      </c>
      <c r="C91" s="5" t="s">
        <v>87</v>
      </c>
      <c r="D91" s="6" t="s">
        <v>248</v>
      </c>
      <c r="E91" s="7" t="s">
        <v>249</v>
      </c>
      <c r="F91" s="5">
        <v>62.65</v>
      </c>
      <c r="G91" s="8">
        <f t="shared" si="3"/>
        <v>37.590000000000003</v>
      </c>
      <c r="H91" s="5">
        <v>82</v>
      </c>
      <c r="I91" s="8">
        <f t="shared" si="6"/>
        <v>32.799999999999997</v>
      </c>
      <c r="J91" s="9">
        <f t="shared" si="7"/>
        <v>70.39</v>
      </c>
      <c r="K91" s="13">
        <v>11</v>
      </c>
      <c r="L91" s="13" t="s">
        <v>281</v>
      </c>
    </row>
    <row r="92" spans="1:12" ht="24.95" customHeight="1">
      <c r="A92" s="5">
        <v>89</v>
      </c>
      <c r="B92" s="5" t="s">
        <v>260</v>
      </c>
      <c r="C92" s="5" t="s">
        <v>88</v>
      </c>
      <c r="D92" s="6" t="s">
        <v>248</v>
      </c>
      <c r="E92" s="7" t="s">
        <v>249</v>
      </c>
      <c r="F92" s="5">
        <v>62.5</v>
      </c>
      <c r="G92" s="8">
        <f t="shared" si="3"/>
        <v>37.5</v>
      </c>
      <c r="H92" s="5">
        <v>81.67</v>
      </c>
      <c r="I92" s="8">
        <f t="shared" si="6"/>
        <v>32.67</v>
      </c>
      <c r="J92" s="9">
        <f t="shared" si="7"/>
        <v>70.17</v>
      </c>
      <c r="K92" s="13">
        <v>12</v>
      </c>
      <c r="L92" s="13"/>
    </row>
    <row r="93" spans="1:12" ht="24.95" customHeight="1">
      <c r="A93" s="5">
        <v>90</v>
      </c>
      <c r="B93" s="5" t="s">
        <v>261</v>
      </c>
      <c r="C93" s="5" t="s">
        <v>89</v>
      </c>
      <c r="D93" s="6" t="s">
        <v>248</v>
      </c>
      <c r="E93" s="7" t="s">
        <v>249</v>
      </c>
      <c r="F93" s="5">
        <v>63.15</v>
      </c>
      <c r="G93" s="8">
        <f t="shared" si="3"/>
        <v>37.89</v>
      </c>
      <c r="H93" s="5">
        <v>80.67</v>
      </c>
      <c r="I93" s="8">
        <f t="shared" si="6"/>
        <v>32.270000000000003</v>
      </c>
      <c r="J93" s="9">
        <f t="shared" si="7"/>
        <v>70.16</v>
      </c>
      <c r="K93" s="13">
        <v>13</v>
      </c>
      <c r="L93" s="13"/>
    </row>
    <row r="94" spans="1:12" ht="24.95" customHeight="1">
      <c r="A94" s="5">
        <v>91</v>
      </c>
      <c r="B94" s="5" t="s">
        <v>262</v>
      </c>
      <c r="C94" s="5" t="s">
        <v>90</v>
      </c>
      <c r="D94" s="6" t="s">
        <v>248</v>
      </c>
      <c r="E94" s="7" t="s">
        <v>249</v>
      </c>
      <c r="F94" s="5">
        <v>61.45</v>
      </c>
      <c r="G94" s="8">
        <f t="shared" si="3"/>
        <v>36.869999999999997</v>
      </c>
      <c r="H94" s="5">
        <v>82.33</v>
      </c>
      <c r="I94" s="8">
        <f t="shared" si="6"/>
        <v>32.93</v>
      </c>
      <c r="J94" s="9">
        <f t="shared" si="7"/>
        <v>69.8</v>
      </c>
      <c r="K94" s="13">
        <v>14</v>
      </c>
      <c r="L94" s="13"/>
    </row>
    <row r="95" spans="1:12" ht="24.95" customHeight="1">
      <c r="A95" s="5">
        <v>92</v>
      </c>
      <c r="B95" s="5" t="s">
        <v>263</v>
      </c>
      <c r="C95" s="5" t="s">
        <v>91</v>
      </c>
      <c r="D95" s="6" t="s">
        <v>248</v>
      </c>
      <c r="E95" s="7" t="s">
        <v>249</v>
      </c>
      <c r="F95" s="5">
        <v>62.05</v>
      </c>
      <c r="G95" s="8">
        <f t="shared" si="3"/>
        <v>37.229999999999997</v>
      </c>
      <c r="H95" s="5">
        <v>81.33</v>
      </c>
      <c r="I95" s="8">
        <f t="shared" si="6"/>
        <v>32.53</v>
      </c>
      <c r="J95" s="9">
        <f t="shared" si="7"/>
        <v>69.759999999999991</v>
      </c>
      <c r="K95" s="13">
        <v>15</v>
      </c>
      <c r="L95" s="13"/>
    </row>
    <row r="96" spans="1:12" ht="24.95" customHeight="1">
      <c r="A96" s="5">
        <v>93</v>
      </c>
      <c r="B96" s="5" t="s">
        <v>264</v>
      </c>
      <c r="C96" s="5" t="s">
        <v>92</v>
      </c>
      <c r="D96" s="6" t="s">
        <v>248</v>
      </c>
      <c r="E96" s="7" t="s">
        <v>249</v>
      </c>
      <c r="F96" s="5">
        <v>64.45</v>
      </c>
      <c r="G96" s="8">
        <f t="shared" si="3"/>
        <v>38.67</v>
      </c>
      <c r="H96" s="5">
        <v>76.67</v>
      </c>
      <c r="I96" s="8">
        <f t="shared" si="6"/>
        <v>30.67</v>
      </c>
      <c r="J96" s="9">
        <f t="shared" si="7"/>
        <v>69.34</v>
      </c>
      <c r="K96" s="13">
        <v>16</v>
      </c>
      <c r="L96" s="13"/>
    </row>
    <row r="97" spans="1:12" ht="24.95" customHeight="1">
      <c r="A97" s="5">
        <v>94</v>
      </c>
      <c r="B97" s="5" t="s">
        <v>265</v>
      </c>
      <c r="C97" s="5" t="s">
        <v>93</v>
      </c>
      <c r="D97" s="6" t="s">
        <v>248</v>
      </c>
      <c r="E97" s="7" t="s">
        <v>249</v>
      </c>
      <c r="F97" s="5">
        <v>60.15</v>
      </c>
      <c r="G97" s="8">
        <f t="shared" si="3"/>
        <v>36.090000000000003</v>
      </c>
      <c r="H97" s="5">
        <v>82.67</v>
      </c>
      <c r="I97" s="8">
        <f t="shared" si="6"/>
        <v>33.07</v>
      </c>
      <c r="J97" s="9">
        <f t="shared" si="7"/>
        <v>69.16</v>
      </c>
      <c r="K97" s="13">
        <v>17</v>
      </c>
      <c r="L97" s="13"/>
    </row>
    <row r="98" spans="1:12" ht="24.95" customHeight="1">
      <c r="A98" s="5">
        <v>95</v>
      </c>
      <c r="B98" s="5" t="s">
        <v>266</v>
      </c>
      <c r="C98" s="5" t="s">
        <v>94</v>
      </c>
      <c r="D98" s="6" t="s">
        <v>248</v>
      </c>
      <c r="E98" s="7" t="s">
        <v>249</v>
      </c>
      <c r="F98" s="5">
        <v>63.9</v>
      </c>
      <c r="G98" s="8">
        <f t="shared" si="3"/>
        <v>38.340000000000003</v>
      </c>
      <c r="H98" s="5">
        <v>77</v>
      </c>
      <c r="I98" s="8">
        <f t="shared" si="6"/>
        <v>30.8</v>
      </c>
      <c r="J98" s="9">
        <f t="shared" si="7"/>
        <v>69.14</v>
      </c>
      <c r="K98" s="13">
        <v>18</v>
      </c>
      <c r="L98" s="13"/>
    </row>
    <row r="99" spans="1:12" ht="24.95" customHeight="1">
      <c r="A99" s="5">
        <v>96</v>
      </c>
      <c r="B99" s="5" t="s">
        <v>267</v>
      </c>
      <c r="C99" s="5" t="s">
        <v>95</v>
      </c>
      <c r="D99" s="6" t="s">
        <v>248</v>
      </c>
      <c r="E99" s="7" t="s">
        <v>249</v>
      </c>
      <c r="F99" s="5">
        <v>61.95</v>
      </c>
      <c r="G99" s="8">
        <f t="shared" si="3"/>
        <v>37.17</v>
      </c>
      <c r="H99" s="5">
        <v>78</v>
      </c>
      <c r="I99" s="8">
        <f t="shared" si="6"/>
        <v>31.2</v>
      </c>
      <c r="J99" s="9">
        <f t="shared" si="7"/>
        <v>68.37</v>
      </c>
      <c r="K99" s="13">
        <v>19</v>
      </c>
      <c r="L99" s="13"/>
    </row>
    <row r="100" spans="1:12" ht="24.95" customHeight="1">
      <c r="A100" s="5">
        <v>97</v>
      </c>
      <c r="B100" s="5" t="s">
        <v>268</v>
      </c>
      <c r="C100" s="5" t="s">
        <v>96</v>
      </c>
      <c r="D100" s="6" t="s">
        <v>248</v>
      </c>
      <c r="E100" s="7" t="s">
        <v>249</v>
      </c>
      <c r="F100" s="5">
        <v>61.25</v>
      </c>
      <c r="G100" s="8">
        <f t="shared" si="3"/>
        <v>36.75</v>
      </c>
      <c r="H100" s="5">
        <v>79</v>
      </c>
      <c r="I100" s="8">
        <f t="shared" si="6"/>
        <v>31.6</v>
      </c>
      <c r="J100" s="9">
        <f t="shared" si="7"/>
        <v>68.349999999999994</v>
      </c>
      <c r="K100" s="13">
        <v>20</v>
      </c>
      <c r="L100" s="13"/>
    </row>
    <row r="101" spans="1:12" ht="24.95" customHeight="1">
      <c r="A101" s="5">
        <v>98</v>
      </c>
      <c r="B101" s="5" t="s">
        <v>269</v>
      </c>
      <c r="C101" s="5" t="s">
        <v>97</v>
      </c>
      <c r="D101" s="6" t="s">
        <v>248</v>
      </c>
      <c r="E101" s="7" t="s">
        <v>249</v>
      </c>
      <c r="F101" s="5">
        <v>61.85</v>
      </c>
      <c r="G101" s="8">
        <f t="shared" ref="G101:G110" si="8">ROUND(F101*0.6,2)</f>
        <v>37.11</v>
      </c>
      <c r="H101" s="5">
        <v>78</v>
      </c>
      <c r="I101" s="8">
        <f t="shared" si="6"/>
        <v>31.2</v>
      </c>
      <c r="J101" s="9">
        <f t="shared" si="7"/>
        <v>68.31</v>
      </c>
      <c r="K101" s="13">
        <v>21</v>
      </c>
      <c r="L101" s="13"/>
    </row>
    <row r="102" spans="1:12" ht="24.95" customHeight="1">
      <c r="A102" s="5">
        <v>99</v>
      </c>
      <c r="B102" s="5" t="s">
        <v>270</v>
      </c>
      <c r="C102" s="5" t="s">
        <v>98</v>
      </c>
      <c r="D102" s="6" t="s">
        <v>248</v>
      </c>
      <c r="E102" s="7" t="s">
        <v>249</v>
      </c>
      <c r="F102" s="5">
        <v>60.85</v>
      </c>
      <c r="G102" s="8">
        <f t="shared" si="8"/>
        <v>36.51</v>
      </c>
      <c r="H102" s="5">
        <v>79.33</v>
      </c>
      <c r="I102" s="8">
        <f t="shared" si="6"/>
        <v>31.73</v>
      </c>
      <c r="J102" s="9">
        <f t="shared" si="7"/>
        <v>68.239999999999995</v>
      </c>
      <c r="K102" s="13">
        <v>22</v>
      </c>
      <c r="L102" s="13"/>
    </row>
    <row r="103" spans="1:12" ht="24.95" customHeight="1">
      <c r="A103" s="5">
        <v>100</v>
      </c>
      <c r="B103" s="5" t="s">
        <v>271</v>
      </c>
      <c r="C103" s="5" t="s">
        <v>99</v>
      </c>
      <c r="D103" s="6" t="s">
        <v>248</v>
      </c>
      <c r="E103" s="7" t="s">
        <v>249</v>
      </c>
      <c r="F103" s="5">
        <v>61.25</v>
      </c>
      <c r="G103" s="8">
        <f t="shared" si="8"/>
        <v>36.75</v>
      </c>
      <c r="H103" s="5">
        <v>78.33</v>
      </c>
      <c r="I103" s="8">
        <f t="shared" si="6"/>
        <v>31.33</v>
      </c>
      <c r="J103" s="9">
        <f t="shared" si="7"/>
        <v>68.08</v>
      </c>
      <c r="K103" s="13">
        <v>23</v>
      </c>
      <c r="L103" s="13"/>
    </row>
    <row r="104" spans="1:12" ht="24.95" customHeight="1">
      <c r="A104" s="5">
        <v>101</v>
      </c>
      <c r="B104" s="5" t="s">
        <v>272</v>
      </c>
      <c r="C104" s="5" t="s">
        <v>100</v>
      </c>
      <c r="D104" s="6" t="s">
        <v>248</v>
      </c>
      <c r="E104" s="7" t="s">
        <v>249</v>
      </c>
      <c r="F104" s="5">
        <v>60.1</v>
      </c>
      <c r="G104" s="8">
        <f t="shared" si="8"/>
        <v>36.06</v>
      </c>
      <c r="H104" s="5">
        <v>79.67</v>
      </c>
      <c r="I104" s="8">
        <f t="shared" si="6"/>
        <v>31.87</v>
      </c>
      <c r="J104" s="9">
        <f t="shared" si="7"/>
        <v>67.930000000000007</v>
      </c>
      <c r="K104" s="13">
        <v>24</v>
      </c>
      <c r="L104" s="13"/>
    </row>
    <row r="105" spans="1:12" ht="24.95" customHeight="1">
      <c r="A105" s="5">
        <v>102</v>
      </c>
      <c r="B105" s="5" t="s">
        <v>273</v>
      </c>
      <c r="C105" s="5" t="s">
        <v>101</v>
      </c>
      <c r="D105" s="6" t="s">
        <v>248</v>
      </c>
      <c r="E105" s="7" t="s">
        <v>249</v>
      </c>
      <c r="F105" s="5">
        <v>61.15</v>
      </c>
      <c r="G105" s="8">
        <f t="shared" si="8"/>
        <v>36.69</v>
      </c>
      <c r="H105" s="5">
        <v>77.33</v>
      </c>
      <c r="I105" s="8">
        <f t="shared" si="6"/>
        <v>30.93</v>
      </c>
      <c r="J105" s="9">
        <f t="shared" si="7"/>
        <v>67.62</v>
      </c>
      <c r="K105" s="13">
        <v>25</v>
      </c>
      <c r="L105" s="13"/>
    </row>
    <row r="106" spans="1:12" ht="24.95" customHeight="1">
      <c r="A106" s="5">
        <v>103</v>
      </c>
      <c r="B106" s="5" t="s">
        <v>274</v>
      </c>
      <c r="C106" s="5" t="s">
        <v>102</v>
      </c>
      <c r="D106" s="6" t="s">
        <v>248</v>
      </c>
      <c r="E106" s="7" t="s">
        <v>249</v>
      </c>
      <c r="F106" s="5">
        <v>63.2</v>
      </c>
      <c r="G106" s="8">
        <f t="shared" si="8"/>
        <v>37.92</v>
      </c>
      <c r="H106" s="5">
        <v>73.33</v>
      </c>
      <c r="I106" s="8">
        <f t="shared" si="6"/>
        <v>29.33</v>
      </c>
      <c r="J106" s="9">
        <f t="shared" si="7"/>
        <v>67.25</v>
      </c>
      <c r="K106" s="13">
        <v>26</v>
      </c>
      <c r="L106" s="13"/>
    </row>
    <row r="107" spans="1:12" ht="24.95" customHeight="1">
      <c r="A107" s="5">
        <v>104</v>
      </c>
      <c r="B107" s="5" t="s">
        <v>275</v>
      </c>
      <c r="C107" s="5" t="s">
        <v>103</v>
      </c>
      <c r="D107" s="6" t="s">
        <v>248</v>
      </c>
      <c r="E107" s="7" t="s">
        <v>249</v>
      </c>
      <c r="F107" s="5">
        <v>59.9</v>
      </c>
      <c r="G107" s="8">
        <f t="shared" si="8"/>
        <v>35.94</v>
      </c>
      <c r="H107" s="5">
        <v>77.67</v>
      </c>
      <c r="I107" s="8">
        <f t="shared" si="6"/>
        <v>31.07</v>
      </c>
      <c r="J107" s="9">
        <f t="shared" si="7"/>
        <v>67.009999999999991</v>
      </c>
      <c r="K107" s="13">
        <v>27</v>
      </c>
      <c r="L107" s="13"/>
    </row>
    <row r="108" spans="1:12" ht="24.95" customHeight="1">
      <c r="A108" s="5">
        <v>105</v>
      </c>
      <c r="B108" s="5" t="s">
        <v>276</v>
      </c>
      <c r="C108" s="5" t="s">
        <v>104</v>
      </c>
      <c r="D108" s="6" t="s">
        <v>248</v>
      </c>
      <c r="E108" s="7" t="s">
        <v>249</v>
      </c>
      <c r="F108" s="5">
        <v>59.85</v>
      </c>
      <c r="G108" s="8">
        <f t="shared" si="8"/>
        <v>35.909999999999997</v>
      </c>
      <c r="H108" s="5">
        <v>76.67</v>
      </c>
      <c r="I108" s="8">
        <f t="shared" si="6"/>
        <v>30.67</v>
      </c>
      <c r="J108" s="9">
        <f t="shared" si="7"/>
        <v>66.58</v>
      </c>
      <c r="K108" s="13">
        <v>28</v>
      </c>
      <c r="L108" s="13"/>
    </row>
    <row r="109" spans="1:12" ht="24.95" customHeight="1">
      <c r="A109" s="5">
        <v>106</v>
      </c>
      <c r="B109" s="5" t="s">
        <v>277</v>
      </c>
      <c r="C109" s="5" t="s">
        <v>105</v>
      </c>
      <c r="D109" s="6" t="s">
        <v>248</v>
      </c>
      <c r="E109" s="7" t="s">
        <v>249</v>
      </c>
      <c r="F109" s="5">
        <v>61.15</v>
      </c>
      <c r="G109" s="8">
        <f t="shared" si="8"/>
        <v>36.69</v>
      </c>
      <c r="H109" s="5">
        <v>74.67</v>
      </c>
      <c r="I109" s="8">
        <f t="shared" si="6"/>
        <v>29.87</v>
      </c>
      <c r="J109" s="9">
        <f t="shared" si="7"/>
        <v>66.56</v>
      </c>
      <c r="K109" s="13">
        <v>29</v>
      </c>
      <c r="L109" s="13"/>
    </row>
    <row r="110" spans="1:12" ht="24.95" customHeight="1">
      <c r="A110" s="5">
        <v>107</v>
      </c>
      <c r="B110" s="5" t="s">
        <v>278</v>
      </c>
      <c r="C110" s="5" t="s">
        <v>106</v>
      </c>
      <c r="D110" s="6" t="s">
        <v>248</v>
      </c>
      <c r="E110" s="7" t="s">
        <v>249</v>
      </c>
      <c r="F110" s="5">
        <v>61.3</v>
      </c>
      <c r="G110" s="8">
        <f t="shared" si="8"/>
        <v>36.78</v>
      </c>
      <c r="H110" s="5">
        <v>73.67</v>
      </c>
      <c r="I110" s="8">
        <f t="shared" si="6"/>
        <v>29.47</v>
      </c>
      <c r="J110" s="9">
        <f t="shared" si="7"/>
        <v>66.25</v>
      </c>
      <c r="K110" s="13">
        <v>30</v>
      </c>
      <c r="L110" s="13"/>
    </row>
  </sheetData>
  <sheetProtection password="EDA1" sheet="1" objects="1" scenarios="1"/>
  <mergeCells count="2">
    <mergeCell ref="A2:J2"/>
    <mergeCell ref="A1:L1"/>
  </mergeCells>
  <phoneticPr fontId="3" type="noConversion"/>
  <pageMargins left="0.6692913385826772" right="0.23622047244094491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2023-11-13T06:38:15Z</cp:lastPrinted>
  <dcterms:created xsi:type="dcterms:W3CDTF">2023-09-27T06:09:00Z</dcterms:created>
  <dcterms:modified xsi:type="dcterms:W3CDTF">2023-11-14T01:04:21Z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EEA53B7E798E4D52BEDA2325E42AD787_12</vt:lpwstr>
  </property>
  <property fmtid="{D5CDD505-2E9C-101B-9397-08002B2CF9AE}" pid="3" name="KSOProductBuildVer">
    <vt:lpwstr>2052-12.1.0.15712</vt:lpwstr>
  </property>
</Properties>
</file>