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<sst xmlns="http://schemas.openxmlformats.org/spreadsheetml/2006/main" count="48" uniqueCount="21">
  <si>
    <t>宜昌市事业单位2023年面向应届高校毕业生专项公开招聘工作人员（宜都）
面试成绩及总成绩</t>
  </si>
  <si>
    <t>序号</t>
  </si>
  <si>
    <t>准考证号</t>
  </si>
  <si>
    <t>主管单位名称</t>
  </si>
  <si>
    <t>招聘单位名称</t>
  </si>
  <si>
    <t>岗位名称</t>
  </si>
  <si>
    <t>岗位代码</t>
  </si>
  <si>
    <t>笔试成绩</t>
  </si>
  <si>
    <t>笔试总成绩（笔试成绩*40%）</t>
  </si>
  <si>
    <t>面试成绩</t>
  </si>
  <si>
    <t>面试总成绩（面试成绩*60%）</t>
  </si>
  <si>
    <t>总成绩</t>
  </si>
  <si>
    <t>宜都市姚家店镇人民政府</t>
  </si>
  <si>
    <t>宜都市姚家店镇农业公共服务中心</t>
  </si>
  <si>
    <t>助理农艺师</t>
  </si>
  <si>
    <t>YD2301</t>
  </si>
  <si>
    <t>缺考</t>
  </si>
  <si>
    <t>宜都市教育局</t>
  </si>
  <si>
    <t>宜都市第一中学</t>
  </si>
  <si>
    <t>财务</t>
  </si>
  <si>
    <t>YD2303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</si>
</sst>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N3" sqref="N3"/>
    </sheetView>
  </sheetViews>
  <sheetFormatPr defaultColWidth="8.89166666666667" defaultRowHeight="13.5" outlineLevelRow="7"/>
  <cols>
    <col min="1" max="1" width="3.125" customWidth="1"/>
    <col min="2" max="2" width="11.75" customWidth="1"/>
    <col min="3" max="3" width="15.5" customWidth="1"/>
    <col min="4" max="4" width="31.5" customWidth="1"/>
    <col min="5" max="6" width="11.5583333333333" customWidth="1"/>
    <col min="7" max="7" width="8.89166666666667" style="1"/>
    <col min="8" max="8" width="12.375" customWidth="1"/>
    <col min="9" max="9" width="7.25" customWidth="1"/>
    <col min="10" max="10" width="10" customWidth="1"/>
    <col min="11" max="11" width="8.89166666666667" style="2"/>
  </cols>
  <sheetData>
    <row r="1" ht="54" customHeight="1" spans="1:1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5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8" customHeight="1" spans="1:11">
      <c r="A3" s="8">
        <v>1</v>
      </c>
      <c r="B3" s="9">
        <v>1350302005</v>
      </c>
      <c r="C3" s="10" t="s">
        <v>12</v>
      </c>
      <c r="D3" s="10" t="s">
        <v>13</v>
      </c>
      <c r="E3" s="9" t="s">
        <v>14</v>
      </c>
      <c r="F3" s="11" t="s">
        <v>15</v>
      </c>
      <c r="G3" s="12">
        <v>60.83</v>
      </c>
      <c r="H3" s="8">
        <f t="shared" ref="H3:H8" si="0">ROUND(G3*40%,2)</f>
        <v>24.33</v>
      </c>
      <c r="I3" s="8" t="s">
        <v>16</v>
      </c>
      <c r="J3" s="8" t="s">
        <v>16</v>
      </c>
      <c r="K3" s="8" t="s">
        <v>16</v>
      </c>
    </row>
    <row r="4" ht="28" customHeight="1" spans="1:11">
      <c r="A4" s="8">
        <v>2</v>
      </c>
      <c r="B4" s="9">
        <v>1350302001</v>
      </c>
      <c r="C4" s="10" t="s">
        <v>12</v>
      </c>
      <c r="D4" s="10" t="s">
        <v>13</v>
      </c>
      <c r="E4" s="9" t="s">
        <v>14</v>
      </c>
      <c r="F4" s="11" t="s">
        <v>15</v>
      </c>
      <c r="G4" s="12">
        <v>57.17</v>
      </c>
      <c r="H4" s="8">
        <f t="shared" si="0"/>
        <v>22.87</v>
      </c>
      <c r="I4" s="8">
        <v>81.4</v>
      </c>
      <c r="J4" s="8">
        <f>ROUND(I4*60%,2)</f>
        <v>48.84</v>
      </c>
      <c r="K4" s="8">
        <f>H4+J4</f>
        <v>71.71</v>
      </c>
    </row>
    <row r="5" ht="28" customHeight="1" spans="1:11">
      <c r="A5" s="8">
        <v>3</v>
      </c>
      <c r="B5" s="9">
        <v>1350302003</v>
      </c>
      <c r="C5" s="10" t="s">
        <v>12</v>
      </c>
      <c r="D5" s="10" t="s">
        <v>13</v>
      </c>
      <c r="E5" s="9" t="s">
        <v>14</v>
      </c>
      <c r="F5" s="11" t="s">
        <v>15</v>
      </c>
      <c r="G5" s="12">
        <v>55.83</v>
      </c>
      <c r="H5" s="8">
        <f t="shared" si="0"/>
        <v>22.33</v>
      </c>
      <c r="I5" s="8" t="s">
        <v>16</v>
      </c>
      <c r="J5" s="8" t="s">
        <v>16</v>
      </c>
      <c r="K5" s="8" t="s">
        <v>16</v>
      </c>
    </row>
    <row r="6" ht="28" customHeight="1" spans="1:11">
      <c r="A6" s="8">
        <v>4</v>
      </c>
      <c r="B6" s="9">
        <v>1352303004</v>
      </c>
      <c r="C6" s="10" t="s">
        <v>17</v>
      </c>
      <c r="D6" s="10" t="s">
        <v>18</v>
      </c>
      <c r="E6" s="9" t="s">
        <v>19</v>
      </c>
      <c r="F6" s="11" t="s">
        <v>20</v>
      </c>
      <c r="G6" s="12">
        <v>69</v>
      </c>
      <c r="H6" s="8">
        <f t="shared" si="0"/>
        <v>27.6</v>
      </c>
      <c r="I6" s="8">
        <v>83.4</v>
      </c>
      <c r="J6" s="8">
        <f>ROUND(I6*60%,2)</f>
        <v>50.04</v>
      </c>
      <c r="K6" s="8">
        <f>H6+J6</f>
        <v>77.64</v>
      </c>
    </row>
    <row r="7" ht="28" customHeight="1" spans="1:11">
      <c r="A7" s="8">
        <v>5</v>
      </c>
      <c r="B7" s="9">
        <v>1352303002</v>
      </c>
      <c r="C7" s="10" t="s">
        <v>17</v>
      </c>
      <c r="D7" s="10" t="s">
        <v>18</v>
      </c>
      <c r="E7" s="9" t="s">
        <v>19</v>
      </c>
      <c r="F7" s="11" t="s">
        <v>20</v>
      </c>
      <c r="G7" s="12">
        <v>68.17</v>
      </c>
      <c r="H7" s="8">
        <f t="shared" si="0"/>
        <v>27.27</v>
      </c>
      <c r="I7" s="8" t="s">
        <v>16</v>
      </c>
      <c r="J7" s="8" t="s">
        <v>16</v>
      </c>
      <c r="K7" s="8" t="s">
        <v>16</v>
      </c>
    </row>
    <row r="8" ht="28" customHeight="1" spans="1:11">
      <c r="A8" s="8">
        <v>6</v>
      </c>
      <c r="B8" s="9">
        <v>1352303009</v>
      </c>
      <c r="C8" s="10" t="s">
        <v>17</v>
      </c>
      <c r="D8" s="10" t="s">
        <v>18</v>
      </c>
      <c r="E8" s="9" t="s">
        <v>19</v>
      </c>
      <c r="F8" s="11" t="s">
        <v>20</v>
      </c>
      <c r="G8" s="12">
        <v>66.17</v>
      </c>
      <c r="H8" s="8">
        <f t="shared" si="0"/>
        <v>26.47</v>
      </c>
      <c r="I8" s="8" t="s">
        <v>16</v>
      </c>
      <c r="J8" s="8" t="s">
        <v>16</v>
      </c>
      <c r="K8" s="8" t="s">
        <v>16</v>
      </c>
    </row>
  </sheetData>
  <mergeCells count="1">
    <mergeCell ref="A1:K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张青青</cp:lastModifiedBy>
  <dcterms:created xsi:type="dcterms:W3CDTF">2023-10-27T00:17:00Z</dcterms:created>
  <dcterms:modified xsi:type="dcterms:W3CDTF">2023-11-06T01:36:34Z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B400C670FD4D43DEB4100F83EC58C4BE</vt:lpwstr>
  </property>
  <property fmtid="{D5CDD505-2E9C-101B-9397-08002B2CF9AE}" pid="3" name="KSOProductBuildVer">
    <vt:lpwstr>2052-11.1.0.12650</vt:lpwstr>
  </property>
</Properties>
</file>