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<sst xmlns="http://schemas.openxmlformats.org/spreadsheetml/2006/main" count="338" uniqueCount="151">
  <si>
    <t>重庆市巴南区卫生事业单位2023年第三季度考核招聘紧缺优秀人才考试总成绩公布表</t>
  </si>
  <si>
    <t>岗位
序号</t>
  </si>
  <si>
    <t>报考部门</t>
  </si>
  <si>
    <t>报考职位</t>
  </si>
  <si>
    <t>姓名</t>
  </si>
  <si>
    <t>性别</t>
  </si>
  <si>
    <t>公共科目成绩</t>
  </si>
  <si>
    <t>专业科目成绩</t>
  </si>
  <si>
    <t>笔试
总成绩</t>
  </si>
  <si>
    <t>面试
成绩</t>
  </si>
  <si>
    <t>总成绩</t>
  </si>
  <si>
    <t>备注</t>
  </si>
  <si>
    <t>重庆市巴南区人民医院</t>
  </si>
  <si>
    <t>泌尿外科医师岗</t>
  </si>
  <si>
    <t>姜小良</t>
  </si>
  <si>
    <t>男</t>
  </si>
  <si>
    <t>免试</t>
  </si>
  <si>
    <t>83.69</t>
  </si>
  <si>
    <t>放射科医师岗</t>
  </si>
  <si>
    <t>王光宪</t>
  </si>
  <si>
    <t>84.71</t>
  </si>
  <si>
    <t>药剂科教学岗</t>
  </si>
  <si>
    <t>李晶</t>
  </si>
  <si>
    <t>82.54</t>
  </si>
  <si>
    <t>检验科技师岗1</t>
  </si>
  <si>
    <t>高英英</t>
  </si>
  <si>
    <t>女</t>
  </si>
  <si>
    <t>85.54</t>
  </si>
  <si>
    <t>检验科技师岗2</t>
  </si>
  <si>
    <t>杨蓉</t>
  </si>
  <si>
    <t>77.91</t>
  </si>
  <si>
    <t>张颖</t>
  </si>
  <si>
    <t>76.11</t>
  </si>
  <si>
    <t>肿瘤科医师岗1</t>
  </si>
  <si>
    <t>达春丽</t>
  </si>
  <si>
    <t>74.57</t>
  </si>
  <si>
    <t>肿瘤科医师岗2</t>
  </si>
  <si>
    <t>夏冬梅</t>
  </si>
  <si>
    <t>79.96</t>
  </si>
  <si>
    <t>张彪</t>
  </si>
  <si>
    <t>75.27</t>
  </si>
  <si>
    <t>儿科医师岗1</t>
  </si>
  <si>
    <t>刘润宁</t>
  </si>
  <si>
    <t>69.82</t>
  </si>
  <si>
    <t>儿科医师岗2</t>
  </si>
  <si>
    <t>邹泽巧</t>
  </si>
  <si>
    <t>81.43</t>
  </si>
  <si>
    <t>全科医学（老年）科医师岗1</t>
  </si>
  <si>
    <t>赵琳琳</t>
  </si>
  <si>
    <t>76.57</t>
  </si>
  <si>
    <t>雷秀兵</t>
  </si>
  <si>
    <t>77.92</t>
  </si>
  <si>
    <t>全科医学（老年）科医师岗2</t>
  </si>
  <si>
    <t>史章娣</t>
  </si>
  <si>
    <t>77.83</t>
  </si>
  <si>
    <t>产科医师岗</t>
  </si>
  <si>
    <t>代娟</t>
  </si>
  <si>
    <t>79.37</t>
  </si>
  <si>
    <t>朱书力</t>
  </si>
  <si>
    <t>81.20</t>
  </si>
  <si>
    <t>感染肝病科医师岗</t>
  </si>
  <si>
    <t>会霞</t>
  </si>
  <si>
    <t>78.03</t>
  </si>
  <si>
    <t>呼吸内科医师岗</t>
  </si>
  <si>
    <t>宋平兰</t>
  </si>
  <si>
    <t>80.41</t>
  </si>
  <si>
    <t>王秋实</t>
  </si>
  <si>
    <t>79.77</t>
  </si>
  <si>
    <t>李芮</t>
  </si>
  <si>
    <t>83.20</t>
  </si>
  <si>
    <t>吕晓明</t>
  </si>
  <si>
    <t>80.65</t>
  </si>
  <si>
    <t>口腔科医师岗</t>
  </si>
  <si>
    <t>胡腾</t>
  </si>
  <si>
    <t>74.82</t>
  </si>
  <si>
    <t>邓廷超</t>
  </si>
  <si>
    <t>78.51</t>
  </si>
  <si>
    <t>甘祎</t>
  </si>
  <si>
    <t>79.68</t>
  </si>
  <si>
    <t>杨亚</t>
  </si>
  <si>
    <t>76.55</t>
  </si>
  <si>
    <t>宿旭东</t>
  </si>
  <si>
    <t>76.58</t>
  </si>
  <si>
    <t>神经内科医师岗</t>
  </si>
  <si>
    <t>刘林</t>
  </si>
  <si>
    <t>81.10</t>
  </si>
  <si>
    <t>重庆市第七人民医院</t>
  </si>
  <si>
    <t>病理科医师岗</t>
  </si>
  <si>
    <t>王斌</t>
  </si>
  <si>
    <t>87.02</t>
  </si>
  <si>
    <t>儿科医师岗</t>
  </si>
  <si>
    <t>胡琦</t>
  </si>
  <si>
    <t>80.69</t>
  </si>
  <si>
    <t>老年科医师岗</t>
  </si>
  <si>
    <t>赵娜娜</t>
  </si>
  <si>
    <t>78.40</t>
  </si>
  <si>
    <t>科研岗</t>
  </si>
  <si>
    <t>李娅</t>
  </si>
  <si>
    <t>84.24</t>
  </si>
  <si>
    <t>钱敏</t>
  </si>
  <si>
    <t>79.90</t>
  </si>
  <si>
    <t>康复科医师岗</t>
  </si>
  <si>
    <t>陈艳华</t>
  </si>
  <si>
    <t>81.24</t>
  </si>
  <si>
    <t>财务科高级会计岗</t>
  </si>
  <si>
    <t>高萍</t>
  </si>
  <si>
    <t>81.68</t>
  </si>
  <si>
    <t>重庆市巴南区中医院</t>
  </si>
  <si>
    <t>心内科医师岗位</t>
  </si>
  <si>
    <t>樊健坪</t>
  </si>
  <si>
    <t>77.54</t>
  </si>
  <si>
    <t>何杨</t>
  </si>
  <si>
    <t>84.13</t>
  </si>
  <si>
    <t>脑病科医师岗位/
肺病科医师岗位</t>
  </si>
  <si>
    <t>陶春鹤</t>
  </si>
  <si>
    <t>94.00</t>
  </si>
  <si>
    <t>72.80</t>
  </si>
  <si>
    <t>166.80</t>
  </si>
  <si>
    <t>81.03</t>
  </si>
  <si>
    <t>妇产科医师岗位</t>
  </si>
  <si>
    <t>周俐君</t>
  </si>
  <si>
    <t>81.18</t>
  </si>
  <si>
    <t>郑维维</t>
  </si>
  <si>
    <t>80.71</t>
  </si>
  <si>
    <t>徐文彬</t>
  </si>
  <si>
    <t>针灸科医师岗位</t>
  </si>
  <si>
    <t>欧静禧</t>
  </si>
  <si>
    <t>73.00</t>
  </si>
  <si>
    <t>95.60</t>
  </si>
  <si>
    <t>168.60</t>
  </si>
  <si>
    <t>79.71</t>
  </si>
  <si>
    <t>段振兴</t>
  </si>
  <si>
    <t>104.50</t>
  </si>
  <si>
    <t>58.90</t>
  </si>
  <si>
    <t>163.40</t>
  </si>
  <si>
    <t>79.93</t>
  </si>
  <si>
    <t>黎洁</t>
  </si>
  <si>
    <t>84.00</t>
  </si>
  <si>
    <t>75.70</t>
  </si>
  <si>
    <t>159.70</t>
  </si>
  <si>
    <t>77.71</t>
  </si>
  <si>
    <t>巴南区疾病预防控制中心</t>
  </si>
  <si>
    <t>放射卫生监测岗</t>
  </si>
  <si>
    <t>李建康</t>
  </si>
  <si>
    <t>78.89</t>
  </si>
  <si>
    <t>杨玉锋</t>
  </si>
  <si>
    <t>78.22</t>
  </si>
  <si>
    <t>巴南区妇幼保健院</t>
  </si>
  <si>
    <t>妇产科医师岗</t>
  </si>
  <si>
    <t>刘欣瑜</t>
  </si>
  <si>
    <t>82.09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</si>
</sst>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3"/>
      <color rgb="FF000000"/>
      <name val="方正小标宋_GBK"/>
      <charset val="134"/>
    </font>
    <font>
      <sz val="10"/>
      <color rgb="FF000000"/>
      <name val="宋体"/>
      <charset val="134"/>
    </font>
    <font>
      <sz val="7"/>
      <color rgb="FF000000"/>
      <name val="宋体"/>
      <charset val="134"/>
    </font>
    <font>
      <sz val="11"/>
      <name val="宋体"/>
      <charset val="134"/>
    </font>
    <font>
      <sz val="6"/>
      <color rgb="FF000000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Q21" sqref="Q21"/>
    </sheetView>
  </sheetViews>
  <sheetFormatPr defaultColWidth="9" defaultRowHeight="13.5"/>
  <cols>
    <col min="1" max="1" width="5.125" style="1" customWidth="1"/>
    <col min="2" max="2" width="13.875" style="1" customWidth="1"/>
    <col min="3" max="3" width="14.875" style="1" customWidth="1"/>
    <col min="4" max="4" width="6.75" style="1" customWidth="1"/>
    <col min="5" max="5" width="5.625" style="1" customWidth="1"/>
    <col min="6" max="6" width="8.375" style="1" customWidth="1"/>
    <col min="7" max="7" width="7.75" style="1" customWidth="1"/>
    <col min="8" max="10" width="7" style="1" customWidth="1"/>
    <col min="11" max="11" width="5.96666666666667" style="1" customWidth="1"/>
    <col min="12" max="233" width="9" style="1" customWidth="1"/>
    <col min="234" max="16378" width="9" style="1"/>
  </cols>
  <sheetData>
    <row r="1" s="1" customFormat="1" ht="17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4" t="s">
        <v>11</v>
      </c>
    </row>
    <row r="3" s="1" customFormat="1" ht="20" customHeight="1" spans="1:11">
      <c r="A3" s="7">
        <v>1</v>
      </c>
      <c r="B3" s="8" t="s">
        <v>12</v>
      </c>
      <c r="C3" s="8" t="s">
        <v>13</v>
      </c>
      <c r="D3" s="6" t="s">
        <v>14</v>
      </c>
      <c r="E3" s="4" t="s">
        <v>15</v>
      </c>
      <c r="F3" s="4" t="s">
        <v>16</v>
      </c>
      <c r="G3" s="4" t="s">
        <v>16</v>
      </c>
      <c r="H3" s="4"/>
      <c r="I3" s="15" t="s">
        <v>17</v>
      </c>
      <c r="J3" s="15" t="str">
        <f t="shared" ref="J3:J38" si="0">I3</f>
        <v>83.69</v>
      </c>
      <c r="K3" s="5"/>
    </row>
    <row r="4" s="1" customFormat="1" ht="20" customHeight="1" spans="1:11">
      <c r="A4" s="7">
        <v>2</v>
      </c>
      <c r="B4" s="8" t="s">
        <v>12</v>
      </c>
      <c r="C4" s="8" t="s">
        <v>18</v>
      </c>
      <c r="D4" s="6" t="s">
        <v>19</v>
      </c>
      <c r="E4" s="4" t="s">
        <v>15</v>
      </c>
      <c r="F4" s="4" t="s">
        <v>16</v>
      </c>
      <c r="G4" s="4" t="s">
        <v>16</v>
      </c>
      <c r="H4" s="4"/>
      <c r="I4" s="15" t="s">
        <v>20</v>
      </c>
      <c r="J4" s="15" t="str">
        <f t="shared" si="0"/>
        <v>84.71</v>
      </c>
      <c r="K4" s="5"/>
    </row>
    <row r="5" s="1" customFormat="1" ht="20" customHeight="1" spans="1:11">
      <c r="A5" s="7">
        <v>3</v>
      </c>
      <c r="B5" s="8" t="s">
        <v>12</v>
      </c>
      <c r="C5" s="8" t="s">
        <v>21</v>
      </c>
      <c r="D5" s="6" t="s">
        <v>22</v>
      </c>
      <c r="E5" s="4" t="s">
        <v>15</v>
      </c>
      <c r="F5" s="4" t="s">
        <v>16</v>
      </c>
      <c r="G5" s="4" t="s">
        <v>16</v>
      </c>
      <c r="H5" s="4"/>
      <c r="I5" s="15" t="s">
        <v>23</v>
      </c>
      <c r="J5" s="15" t="str">
        <f t="shared" si="0"/>
        <v>82.54</v>
      </c>
      <c r="K5" s="5"/>
    </row>
    <row r="6" s="1" customFormat="1" ht="20" customHeight="1" spans="1:11">
      <c r="A6" s="7">
        <v>4</v>
      </c>
      <c r="B6" s="8" t="s">
        <v>12</v>
      </c>
      <c r="C6" s="8" t="s">
        <v>24</v>
      </c>
      <c r="D6" s="6" t="s">
        <v>25</v>
      </c>
      <c r="E6" s="4" t="s">
        <v>26</v>
      </c>
      <c r="F6" s="4" t="s">
        <v>16</v>
      </c>
      <c r="G6" s="4" t="s">
        <v>16</v>
      </c>
      <c r="H6" s="4"/>
      <c r="I6" s="15" t="s">
        <v>27</v>
      </c>
      <c r="J6" s="15" t="str">
        <f t="shared" si="0"/>
        <v>85.54</v>
      </c>
      <c r="K6" s="5"/>
    </row>
    <row r="7" s="1" customFormat="1" ht="20" customHeight="1" spans="1:11">
      <c r="A7" s="9">
        <v>5</v>
      </c>
      <c r="B7" s="8" t="s">
        <v>12</v>
      </c>
      <c r="C7" s="8" t="s">
        <v>28</v>
      </c>
      <c r="D7" s="6" t="s">
        <v>29</v>
      </c>
      <c r="E7" s="4" t="s">
        <v>26</v>
      </c>
      <c r="F7" s="4" t="s">
        <v>16</v>
      </c>
      <c r="G7" s="4" t="s">
        <v>16</v>
      </c>
      <c r="H7" s="4"/>
      <c r="I7" s="15" t="s">
        <v>30</v>
      </c>
      <c r="J7" s="15" t="str">
        <f t="shared" si="0"/>
        <v>77.91</v>
      </c>
      <c r="K7" s="5"/>
    </row>
    <row r="8" s="1" customFormat="1" ht="20" customHeight="1" spans="1:11">
      <c r="A8" s="9">
        <v>5</v>
      </c>
      <c r="B8" s="8" t="s">
        <v>12</v>
      </c>
      <c r="C8" s="8" t="s">
        <v>28</v>
      </c>
      <c r="D8" s="6" t="s">
        <v>31</v>
      </c>
      <c r="E8" s="4" t="s">
        <v>26</v>
      </c>
      <c r="F8" s="4" t="s">
        <v>16</v>
      </c>
      <c r="G8" s="4" t="s">
        <v>16</v>
      </c>
      <c r="H8" s="4"/>
      <c r="I8" s="15" t="s">
        <v>32</v>
      </c>
      <c r="J8" s="15" t="str">
        <f t="shared" si="0"/>
        <v>76.11</v>
      </c>
      <c r="K8" s="5"/>
    </row>
    <row r="9" s="1" customFormat="1" ht="20" customHeight="1" spans="1:11">
      <c r="A9" s="9">
        <v>6</v>
      </c>
      <c r="B9" s="8" t="s">
        <v>12</v>
      </c>
      <c r="C9" s="8" t="s">
        <v>33</v>
      </c>
      <c r="D9" s="6" t="s">
        <v>34</v>
      </c>
      <c r="E9" s="4" t="s">
        <v>26</v>
      </c>
      <c r="F9" s="4" t="s">
        <v>16</v>
      </c>
      <c r="G9" s="4" t="s">
        <v>16</v>
      </c>
      <c r="H9" s="4"/>
      <c r="I9" s="15" t="s">
        <v>35</v>
      </c>
      <c r="J9" s="15" t="str">
        <f t="shared" si="0"/>
        <v>74.57</v>
      </c>
      <c r="K9" s="5"/>
    </row>
    <row r="10" s="1" customFormat="1" ht="20" customHeight="1" spans="1:11">
      <c r="A10" s="9">
        <v>7</v>
      </c>
      <c r="B10" s="8" t="s">
        <v>12</v>
      </c>
      <c r="C10" s="8" t="s">
        <v>36</v>
      </c>
      <c r="D10" s="6" t="s">
        <v>37</v>
      </c>
      <c r="E10" s="4" t="s">
        <v>26</v>
      </c>
      <c r="F10" s="4" t="s">
        <v>16</v>
      </c>
      <c r="G10" s="4" t="s">
        <v>16</v>
      </c>
      <c r="H10" s="4"/>
      <c r="I10" s="15" t="s">
        <v>38</v>
      </c>
      <c r="J10" s="15" t="str">
        <f t="shared" si="0"/>
        <v>79.96</v>
      </c>
      <c r="K10" s="5"/>
    </row>
    <row r="11" s="1" customFormat="1" ht="20" customHeight="1" spans="1:11">
      <c r="A11" s="9">
        <v>7</v>
      </c>
      <c r="B11" s="8" t="s">
        <v>12</v>
      </c>
      <c r="C11" s="8" t="s">
        <v>36</v>
      </c>
      <c r="D11" s="6" t="s">
        <v>39</v>
      </c>
      <c r="E11" s="4" t="s">
        <v>15</v>
      </c>
      <c r="F11" s="4" t="s">
        <v>16</v>
      </c>
      <c r="G11" s="4" t="s">
        <v>16</v>
      </c>
      <c r="H11" s="4"/>
      <c r="I11" s="15" t="s">
        <v>40</v>
      </c>
      <c r="J11" s="15" t="str">
        <f t="shared" si="0"/>
        <v>75.27</v>
      </c>
      <c r="K11" s="5"/>
    </row>
    <row r="12" s="1" customFormat="1" ht="20" customHeight="1" spans="1:11">
      <c r="A12" s="9">
        <v>8</v>
      </c>
      <c r="B12" s="8" t="s">
        <v>12</v>
      </c>
      <c r="C12" s="8" t="s">
        <v>41</v>
      </c>
      <c r="D12" s="6" t="s">
        <v>42</v>
      </c>
      <c r="E12" s="4" t="s">
        <v>26</v>
      </c>
      <c r="F12" s="4" t="s">
        <v>16</v>
      </c>
      <c r="G12" s="4" t="s">
        <v>16</v>
      </c>
      <c r="H12" s="4"/>
      <c r="I12" s="15" t="s">
        <v>43</v>
      </c>
      <c r="J12" s="15" t="str">
        <f t="shared" si="0"/>
        <v>69.82</v>
      </c>
      <c r="K12" s="5"/>
    </row>
    <row r="13" s="1" customFormat="1" ht="20" customHeight="1" spans="1:11">
      <c r="A13" s="9">
        <v>9</v>
      </c>
      <c r="B13" s="8" t="s">
        <v>12</v>
      </c>
      <c r="C13" s="8" t="s">
        <v>44</v>
      </c>
      <c r="D13" s="6" t="s">
        <v>45</v>
      </c>
      <c r="E13" s="4" t="s">
        <v>26</v>
      </c>
      <c r="F13" s="4" t="s">
        <v>16</v>
      </c>
      <c r="G13" s="4" t="s">
        <v>16</v>
      </c>
      <c r="H13" s="4"/>
      <c r="I13" s="15" t="s">
        <v>46</v>
      </c>
      <c r="J13" s="15" t="str">
        <f t="shared" si="0"/>
        <v>81.43</v>
      </c>
      <c r="K13" s="5"/>
    </row>
    <row r="14" s="1" customFormat="1" ht="20" customHeight="1" spans="1:11">
      <c r="A14" s="9">
        <v>10</v>
      </c>
      <c r="B14" s="8" t="s">
        <v>12</v>
      </c>
      <c r="C14" s="10" t="s">
        <v>47</v>
      </c>
      <c r="D14" s="6" t="s">
        <v>48</v>
      </c>
      <c r="E14" s="4" t="s">
        <v>26</v>
      </c>
      <c r="F14" s="4" t="s">
        <v>16</v>
      </c>
      <c r="G14" s="4" t="s">
        <v>16</v>
      </c>
      <c r="H14" s="4"/>
      <c r="I14" s="15" t="s">
        <v>49</v>
      </c>
      <c r="J14" s="15" t="str">
        <f t="shared" si="0"/>
        <v>76.57</v>
      </c>
      <c r="K14" s="5"/>
    </row>
    <row r="15" s="1" customFormat="1" ht="20" customHeight="1" spans="1:11">
      <c r="A15" s="9">
        <v>10</v>
      </c>
      <c r="B15" s="8" t="s">
        <v>12</v>
      </c>
      <c r="C15" s="10" t="s">
        <v>47</v>
      </c>
      <c r="D15" s="6" t="s">
        <v>50</v>
      </c>
      <c r="E15" s="4" t="s">
        <v>15</v>
      </c>
      <c r="F15" s="4" t="s">
        <v>16</v>
      </c>
      <c r="G15" s="4" t="s">
        <v>16</v>
      </c>
      <c r="H15" s="4"/>
      <c r="I15" s="15" t="s">
        <v>51</v>
      </c>
      <c r="J15" s="15" t="str">
        <f t="shared" si="0"/>
        <v>77.92</v>
      </c>
      <c r="K15" s="5"/>
    </row>
    <row r="16" s="1" customFormat="1" ht="20" customHeight="1" spans="1:11">
      <c r="A16" s="9">
        <v>11</v>
      </c>
      <c r="B16" s="8" t="s">
        <v>12</v>
      </c>
      <c r="C16" s="10" t="s">
        <v>52</v>
      </c>
      <c r="D16" s="6" t="s">
        <v>53</v>
      </c>
      <c r="E16" s="4" t="s">
        <v>26</v>
      </c>
      <c r="F16" s="4" t="s">
        <v>16</v>
      </c>
      <c r="G16" s="4" t="s">
        <v>16</v>
      </c>
      <c r="H16" s="4"/>
      <c r="I16" s="15" t="s">
        <v>54</v>
      </c>
      <c r="J16" s="15" t="str">
        <f t="shared" si="0"/>
        <v>77.83</v>
      </c>
      <c r="K16" s="5"/>
    </row>
    <row r="17" s="1" customFormat="1" ht="20" customHeight="1" spans="1:11">
      <c r="A17" s="9">
        <v>12</v>
      </c>
      <c r="B17" s="8" t="s">
        <v>12</v>
      </c>
      <c r="C17" s="8" t="s">
        <v>55</v>
      </c>
      <c r="D17" s="6" t="s">
        <v>56</v>
      </c>
      <c r="E17" s="4" t="s">
        <v>26</v>
      </c>
      <c r="F17" s="4" t="s">
        <v>16</v>
      </c>
      <c r="G17" s="4" t="s">
        <v>16</v>
      </c>
      <c r="H17" s="4"/>
      <c r="I17" s="15" t="s">
        <v>57</v>
      </c>
      <c r="J17" s="15" t="str">
        <f t="shared" si="0"/>
        <v>79.37</v>
      </c>
      <c r="K17" s="5"/>
    </row>
    <row r="18" s="1" customFormat="1" ht="20" customHeight="1" spans="1:11">
      <c r="A18" s="9">
        <v>12</v>
      </c>
      <c r="B18" s="8" t="s">
        <v>12</v>
      </c>
      <c r="C18" s="8" t="s">
        <v>55</v>
      </c>
      <c r="D18" s="6" t="s">
        <v>58</v>
      </c>
      <c r="E18" s="4" t="s">
        <v>26</v>
      </c>
      <c r="F18" s="4" t="s">
        <v>16</v>
      </c>
      <c r="G18" s="4" t="s">
        <v>16</v>
      </c>
      <c r="H18" s="4"/>
      <c r="I18" s="15" t="s">
        <v>59</v>
      </c>
      <c r="J18" s="15" t="str">
        <f t="shared" si="0"/>
        <v>81.20</v>
      </c>
      <c r="K18" s="5"/>
    </row>
    <row r="19" s="1" customFormat="1" ht="20" customHeight="1" spans="1:11">
      <c r="A19" s="9">
        <v>13</v>
      </c>
      <c r="B19" s="8" t="s">
        <v>12</v>
      </c>
      <c r="C19" s="8" t="s">
        <v>60</v>
      </c>
      <c r="D19" s="6" t="s">
        <v>61</v>
      </c>
      <c r="E19" s="4" t="s">
        <v>26</v>
      </c>
      <c r="F19" s="4" t="s">
        <v>16</v>
      </c>
      <c r="G19" s="4" t="s">
        <v>16</v>
      </c>
      <c r="H19" s="4"/>
      <c r="I19" s="15" t="s">
        <v>62</v>
      </c>
      <c r="J19" s="15" t="str">
        <f t="shared" si="0"/>
        <v>78.03</v>
      </c>
      <c r="K19" s="5"/>
    </row>
    <row r="20" s="1" customFormat="1" ht="20" customHeight="1" spans="1:11">
      <c r="A20" s="9">
        <v>14</v>
      </c>
      <c r="B20" s="8" t="s">
        <v>12</v>
      </c>
      <c r="C20" s="8" t="s">
        <v>63</v>
      </c>
      <c r="D20" s="6" t="s">
        <v>64</v>
      </c>
      <c r="E20" s="4" t="s">
        <v>26</v>
      </c>
      <c r="F20" s="4" t="s">
        <v>16</v>
      </c>
      <c r="G20" s="4" t="s">
        <v>16</v>
      </c>
      <c r="H20" s="4"/>
      <c r="I20" s="15" t="s">
        <v>65</v>
      </c>
      <c r="J20" s="15" t="str">
        <f t="shared" si="0"/>
        <v>80.41</v>
      </c>
      <c r="K20" s="5"/>
    </row>
    <row r="21" s="1" customFormat="1" ht="20" customHeight="1" spans="1:11">
      <c r="A21" s="9">
        <v>14</v>
      </c>
      <c r="B21" s="8" t="s">
        <v>12</v>
      </c>
      <c r="C21" s="8" t="s">
        <v>63</v>
      </c>
      <c r="D21" s="6" t="s">
        <v>66</v>
      </c>
      <c r="E21" s="4" t="s">
        <v>26</v>
      </c>
      <c r="F21" s="4" t="s">
        <v>16</v>
      </c>
      <c r="G21" s="4" t="s">
        <v>16</v>
      </c>
      <c r="H21" s="4"/>
      <c r="I21" s="15" t="s">
        <v>67</v>
      </c>
      <c r="J21" s="15" t="str">
        <f t="shared" si="0"/>
        <v>79.77</v>
      </c>
      <c r="K21" s="5"/>
    </row>
    <row r="22" s="1" customFormat="1" ht="20" customHeight="1" spans="1:11">
      <c r="A22" s="9">
        <v>14</v>
      </c>
      <c r="B22" s="8" t="s">
        <v>12</v>
      </c>
      <c r="C22" s="8" t="s">
        <v>63</v>
      </c>
      <c r="D22" s="6" t="s">
        <v>68</v>
      </c>
      <c r="E22" s="4" t="s">
        <v>26</v>
      </c>
      <c r="F22" s="4" t="s">
        <v>16</v>
      </c>
      <c r="G22" s="4" t="s">
        <v>16</v>
      </c>
      <c r="H22" s="4"/>
      <c r="I22" s="15" t="s">
        <v>69</v>
      </c>
      <c r="J22" s="15" t="str">
        <f t="shared" si="0"/>
        <v>83.20</v>
      </c>
      <c r="K22" s="5"/>
    </row>
    <row r="23" s="1" customFormat="1" ht="20" customHeight="1" spans="1:11">
      <c r="A23" s="9">
        <v>14</v>
      </c>
      <c r="B23" s="8" t="s">
        <v>12</v>
      </c>
      <c r="C23" s="8" t="s">
        <v>63</v>
      </c>
      <c r="D23" s="6" t="s">
        <v>70</v>
      </c>
      <c r="E23" s="4" t="s">
        <v>26</v>
      </c>
      <c r="F23" s="4" t="s">
        <v>16</v>
      </c>
      <c r="G23" s="4" t="s">
        <v>16</v>
      </c>
      <c r="H23" s="4"/>
      <c r="I23" s="15" t="s">
        <v>71</v>
      </c>
      <c r="J23" s="15" t="str">
        <f t="shared" si="0"/>
        <v>80.65</v>
      </c>
      <c r="K23" s="5"/>
    </row>
    <row r="24" s="1" customFormat="1" ht="20" customHeight="1" spans="1:11">
      <c r="A24" s="9">
        <v>15</v>
      </c>
      <c r="B24" s="8" t="s">
        <v>12</v>
      </c>
      <c r="C24" s="8" t="s">
        <v>72</v>
      </c>
      <c r="D24" s="6" t="s">
        <v>73</v>
      </c>
      <c r="E24" s="4" t="s">
        <v>15</v>
      </c>
      <c r="F24" s="4" t="s">
        <v>16</v>
      </c>
      <c r="G24" s="4" t="s">
        <v>16</v>
      </c>
      <c r="H24" s="4"/>
      <c r="I24" s="15" t="s">
        <v>74</v>
      </c>
      <c r="J24" s="15" t="str">
        <f t="shared" si="0"/>
        <v>74.82</v>
      </c>
      <c r="K24" s="5"/>
    </row>
    <row r="25" s="1" customFormat="1" ht="20" customHeight="1" spans="1:11">
      <c r="A25" s="9">
        <v>15</v>
      </c>
      <c r="B25" s="8" t="s">
        <v>12</v>
      </c>
      <c r="C25" s="8" t="s">
        <v>72</v>
      </c>
      <c r="D25" s="6" t="s">
        <v>75</v>
      </c>
      <c r="E25" s="4" t="s">
        <v>15</v>
      </c>
      <c r="F25" s="4" t="s">
        <v>16</v>
      </c>
      <c r="G25" s="4" t="s">
        <v>16</v>
      </c>
      <c r="H25" s="4"/>
      <c r="I25" s="15" t="s">
        <v>76</v>
      </c>
      <c r="J25" s="15" t="str">
        <f t="shared" si="0"/>
        <v>78.51</v>
      </c>
      <c r="K25" s="5"/>
    </row>
    <row r="26" s="1" customFormat="1" ht="20" customHeight="1" spans="1:11">
      <c r="A26" s="9">
        <v>15</v>
      </c>
      <c r="B26" s="8" t="s">
        <v>12</v>
      </c>
      <c r="C26" s="8" t="s">
        <v>72</v>
      </c>
      <c r="D26" s="6" t="s">
        <v>77</v>
      </c>
      <c r="E26" s="4" t="s">
        <v>26</v>
      </c>
      <c r="F26" s="4" t="s">
        <v>16</v>
      </c>
      <c r="G26" s="4" t="s">
        <v>16</v>
      </c>
      <c r="H26" s="4"/>
      <c r="I26" s="15" t="s">
        <v>78</v>
      </c>
      <c r="J26" s="15" t="str">
        <f t="shared" si="0"/>
        <v>79.68</v>
      </c>
      <c r="K26" s="5"/>
    </row>
    <row r="27" s="1" customFormat="1" ht="20" customHeight="1" spans="1:11">
      <c r="A27" s="9">
        <v>15</v>
      </c>
      <c r="B27" s="8" t="s">
        <v>12</v>
      </c>
      <c r="C27" s="8" t="s">
        <v>72</v>
      </c>
      <c r="D27" s="6" t="s">
        <v>79</v>
      </c>
      <c r="E27" s="4" t="s">
        <v>26</v>
      </c>
      <c r="F27" s="4" t="s">
        <v>16</v>
      </c>
      <c r="G27" s="4" t="s">
        <v>16</v>
      </c>
      <c r="H27" s="4"/>
      <c r="I27" s="15" t="s">
        <v>80</v>
      </c>
      <c r="J27" s="15" t="str">
        <f t="shared" si="0"/>
        <v>76.55</v>
      </c>
      <c r="K27" s="5"/>
    </row>
    <row r="28" s="1" customFormat="1" ht="20" customHeight="1" spans="1:11">
      <c r="A28" s="9">
        <v>15</v>
      </c>
      <c r="B28" s="8" t="s">
        <v>12</v>
      </c>
      <c r="C28" s="8" t="s">
        <v>72</v>
      </c>
      <c r="D28" s="6" t="s">
        <v>81</v>
      </c>
      <c r="E28" s="4" t="s">
        <v>15</v>
      </c>
      <c r="F28" s="4" t="s">
        <v>16</v>
      </c>
      <c r="G28" s="4" t="s">
        <v>16</v>
      </c>
      <c r="H28" s="4"/>
      <c r="I28" s="15" t="s">
        <v>82</v>
      </c>
      <c r="J28" s="15" t="str">
        <f t="shared" si="0"/>
        <v>76.58</v>
      </c>
      <c r="K28" s="5"/>
    </row>
    <row r="29" s="1" customFormat="1" ht="20" customHeight="1" spans="1:11">
      <c r="A29" s="9">
        <v>16</v>
      </c>
      <c r="B29" s="8" t="s">
        <v>12</v>
      </c>
      <c r="C29" s="8" t="s">
        <v>83</v>
      </c>
      <c r="D29" s="6" t="s">
        <v>84</v>
      </c>
      <c r="E29" s="4" t="s">
        <v>15</v>
      </c>
      <c r="F29" s="4" t="s">
        <v>16</v>
      </c>
      <c r="G29" s="4" t="s">
        <v>16</v>
      </c>
      <c r="H29" s="4"/>
      <c r="I29" s="15" t="s">
        <v>85</v>
      </c>
      <c r="J29" s="15" t="str">
        <f t="shared" si="0"/>
        <v>81.10</v>
      </c>
      <c r="K29" s="5"/>
    </row>
    <row r="30" s="1" customFormat="1" ht="20" customHeight="1" spans="1:11">
      <c r="A30" s="7">
        <v>17</v>
      </c>
      <c r="B30" s="8" t="s">
        <v>86</v>
      </c>
      <c r="C30" s="8" t="s">
        <v>87</v>
      </c>
      <c r="D30" s="6" t="s">
        <v>88</v>
      </c>
      <c r="E30" s="4" t="s">
        <v>15</v>
      </c>
      <c r="F30" s="4" t="s">
        <v>16</v>
      </c>
      <c r="G30" s="4" t="s">
        <v>16</v>
      </c>
      <c r="H30" s="4"/>
      <c r="I30" s="15" t="s">
        <v>89</v>
      </c>
      <c r="J30" s="15" t="str">
        <f t="shared" si="0"/>
        <v>87.02</v>
      </c>
      <c r="K30" s="5"/>
    </row>
    <row r="31" s="1" customFormat="1" ht="20" customHeight="1" spans="1:11">
      <c r="A31" s="9">
        <v>18</v>
      </c>
      <c r="B31" s="8" t="s">
        <v>86</v>
      </c>
      <c r="C31" s="8" t="s">
        <v>90</v>
      </c>
      <c r="D31" s="6" t="s">
        <v>91</v>
      </c>
      <c r="E31" s="4" t="s">
        <v>26</v>
      </c>
      <c r="F31" s="4" t="s">
        <v>16</v>
      </c>
      <c r="G31" s="4" t="s">
        <v>16</v>
      </c>
      <c r="H31" s="4"/>
      <c r="I31" s="15" t="s">
        <v>92</v>
      </c>
      <c r="J31" s="15" t="str">
        <f t="shared" si="0"/>
        <v>80.69</v>
      </c>
      <c r="K31" s="5"/>
    </row>
    <row r="32" s="1" customFormat="1" ht="20" customHeight="1" spans="1:11">
      <c r="A32" s="9">
        <v>19</v>
      </c>
      <c r="B32" s="8" t="s">
        <v>86</v>
      </c>
      <c r="C32" s="8" t="s">
        <v>93</v>
      </c>
      <c r="D32" s="6" t="s">
        <v>94</v>
      </c>
      <c r="E32" s="4" t="s">
        <v>26</v>
      </c>
      <c r="F32" s="4" t="s">
        <v>16</v>
      </c>
      <c r="G32" s="4" t="s">
        <v>16</v>
      </c>
      <c r="H32" s="4"/>
      <c r="I32" s="15" t="s">
        <v>95</v>
      </c>
      <c r="J32" s="15" t="str">
        <f t="shared" si="0"/>
        <v>78.40</v>
      </c>
      <c r="K32" s="5"/>
    </row>
    <row r="33" s="1" customFormat="1" ht="20" customHeight="1" spans="1:11">
      <c r="A33" s="9">
        <v>20</v>
      </c>
      <c r="B33" s="8" t="s">
        <v>86</v>
      </c>
      <c r="C33" s="8" t="s">
        <v>96</v>
      </c>
      <c r="D33" s="6" t="s">
        <v>97</v>
      </c>
      <c r="E33" s="4" t="s">
        <v>26</v>
      </c>
      <c r="F33" s="4" t="s">
        <v>16</v>
      </c>
      <c r="G33" s="4" t="s">
        <v>16</v>
      </c>
      <c r="H33" s="4"/>
      <c r="I33" s="15" t="s">
        <v>98</v>
      </c>
      <c r="J33" s="15" t="str">
        <f t="shared" si="0"/>
        <v>84.24</v>
      </c>
      <c r="K33" s="5"/>
    </row>
    <row r="34" s="1" customFormat="1" ht="20" customHeight="1" spans="1:11">
      <c r="A34" s="9">
        <v>20</v>
      </c>
      <c r="B34" s="8" t="s">
        <v>86</v>
      </c>
      <c r="C34" s="8" t="s">
        <v>96</v>
      </c>
      <c r="D34" s="6" t="s">
        <v>99</v>
      </c>
      <c r="E34" s="4" t="s">
        <v>26</v>
      </c>
      <c r="F34" s="4" t="s">
        <v>16</v>
      </c>
      <c r="G34" s="4" t="s">
        <v>16</v>
      </c>
      <c r="H34" s="4"/>
      <c r="I34" s="15" t="s">
        <v>100</v>
      </c>
      <c r="J34" s="15" t="str">
        <f t="shared" si="0"/>
        <v>79.90</v>
      </c>
      <c r="K34" s="5"/>
    </row>
    <row r="35" s="1" customFormat="1" ht="20" customHeight="1" spans="1:11">
      <c r="A35" s="9">
        <v>21</v>
      </c>
      <c r="B35" s="8" t="s">
        <v>86</v>
      </c>
      <c r="C35" s="8" t="s">
        <v>101</v>
      </c>
      <c r="D35" s="6" t="s">
        <v>102</v>
      </c>
      <c r="E35" s="4" t="s">
        <v>26</v>
      </c>
      <c r="F35" s="4" t="s">
        <v>16</v>
      </c>
      <c r="G35" s="4" t="s">
        <v>16</v>
      </c>
      <c r="H35" s="4"/>
      <c r="I35" s="15" t="s">
        <v>103</v>
      </c>
      <c r="J35" s="15" t="str">
        <f t="shared" si="0"/>
        <v>81.24</v>
      </c>
      <c r="K35" s="5"/>
    </row>
    <row r="36" s="1" customFormat="1" ht="20" customHeight="1" spans="1:11">
      <c r="A36" s="9">
        <v>22</v>
      </c>
      <c r="B36" s="8" t="s">
        <v>86</v>
      </c>
      <c r="C36" s="8" t="s">
        <v>104</v>
      </c>
      <c r="D36" s="6" t="s">
        <v>105</v>
      </c>
      <c r="E36" s="4" t="s">
        <v>26</v>
      </c>
      <c r="F36" s="4" t="s">
        <v>16</v>
      </c>
      <c r="G36" s="4" t="s">
        <v>16</v>
      </c>
      <c r="H36" s="4"/>
      <c r="I36" s="15" t="s">
        <v>106</v>
      </c>
      <c r="J36" s="15" t="str">
        <f t="shared" si="0"/>
        <v>81.68</v>
      </c>
      <c r="K36" s="5"/>
    </row>
    <row r="37" s="1" customFormat="1" ht="20" customHeight="1" spans="1:11">
      <c r="A37" s="9">
        <v>25</v>
      </c>
      <c r="B37" s="8" t="s">
        <v>107</v>
      </c>
      <c r="C37" s="8" t="s">
        <v>108</v>
      </c>
      <c r="D37" s="6" t="s">
        <v>109</v>
      </c>
      <c r="E37" s="4" t="s">
        <v>26</v>
      </c>
      <c r="F37" s="4" t="s">
        <v>16</v>
      </c>
      <c r="G37" s="4" t="s">
        <v>16</v>
      </c>
      <c r="H37" s="4"/>
      <c r="I37" s="15" t="s">
        <v>110</v>
      </c>
      <c r="J37" s="15" t="str">
        <f t="shared" si="0"/>
        <v>77.54</v>
      </c>
      <c r="K37" s="5"/>
    </row>
    <row r="38" s="1" customFormat="1" ht="20" customHeight="1" spans="1:11">
      <c r="A38" s="9">
        <v>25</v>
      </c>
      <c r="B38" s="8" t="s">
        <v>107</v>
      </c>
      <c r="C38" s="8" t="s">
        <v>108</v>
      </c>
      <c r="D38" s="6" t="s">
        <v>111</v>
      </c>
      <c r="E38" s="4" t="s">
        <v>15</v>
      </c>
      <c r="F38" s="4" t="s">
        <v>16</v>
      </c>
      <c r="G38" s="4" t="s">
        <v>16</v>
      </c>
      <c r="H38" s="4"/>
      <c r="I38" s="15" t="s">
        <v>112</v>
      </c>
      <c r="J38" s="15" t="str">
        <f t="shared" si="0"/>
        <v>84.13</v>
      </c>
      <c r="K38" s="5"/>
    </row>
    <row r="39" s="1" customFormat="1" ht="20" customHeight="1" spans="1:11">
      <c r="A39" s="7">
        <v>26</v>
      </c>
      <c r="B39" s="8" t="s">
        <v>107</v>
      </c>
      <c r="C39" s="8" t="s">
        <v>113</v>
      </c>
      <c r="D39" s="11" t="s">
        <v>114</v>
      </c>
      <c r="E39" s="12" t="s">
        <v>26</v>
      </c>
      <c r="F39" s="13" t="s">
        <v>115</v>
      </c>
      <c r="G39" s="13" t="s">
        <v>116</v>
      </c>
      <c r="H39" s="14" t="s">
        <v>117</v>
      </c>
      <c r="I39" s="15" t="s">
        <v>118</v>
      </c>
      <c r="J39" s="15">
        <f>(F39+G39)/3*50%+I39*50%</f>
        <v>68.315</v>
      </c>
      <c r="K39" s="5"/>
    </row>
    <row r="40" s="1" customFormat="1" ht="20" customHeight="1" spans="1:11">
      <c r="A40" s="7">
        <v>27</v>
      </c>
      <c r="B40" s="8" t="s">
        <v>107</v>
      </c>
      <c r="C40" s="8" t="s">
        <v>119</v>
      </c>
      <c r="D40" s="6" t="s">
        <v>120</v>
      </c>
      <c r="E40" s="4" t="s">
        <v>26</v>
      </c>
      <c r="F40" s="4" t="s">
        <v>16</v>
      </c>
      <c r="G40" s="4" t="s">
        <v>16</v>
      </c>
      <c r="H40" s="4"/>
      <c r="I40" s="15" t="s">
        <v>121</v>
      </c>
      <c r="J40" s="15" t="str">
        <f>I40</f>
        <v>81.18</v>
      </c>
      <c r="K40" s="5"/>
    </row>
    <row r="41" s="1" customFormat="1" ht="20" customHeight="1" spans="1:11">
      <c r="A41" s="7">
        <v>27</v>
      </c>
      <c r="B41" s="8" t="s">
        <v>107</v>
      </c>
      <c r="C41" s="8" t="s">
        <v>119</v>
      </c>
      <c r="D41" s="6" t="s">
        <v>122</v>
      </c>
      <c r="E41" s="4" t="s">
        <v>26</v>
      </c>
      <c r="F41" s="4" t="s">
        <v>16</v>
      </c>
      <c r="G41" s="4" t="s">
        <v>16</v>
      </c>
      <c r="H41" s="4"/>
      <c r="I41" s="15" t="s">
        <v>123</v>
      </c>
      <c r="J41" s="15" t="str">
        <f>I41</f>
        <v>80.71</v>
      </c>
      <c r="K41" s="5"/>
    </row>
    <row r="42" s="1" customFormat="1" ht="20" customHeight="1" spans="1:11">
      <c r="A42" s="7">
        <v>27</v>
      </c>
      <c r="B42" s="8" t="s">
        <v>107</v>
      </c>
      <c r="C42" s="8" t="s">
        <v>119</v>
      </c>
      <c r="D42" s="6" t="s">
        <v>124</v>
      </c>
      <c r="E42" s="4" t="s">
        <v>15</v>
      </c>
      <c r="F42" s="4" t="s">
        <v>16</v>
      </c>
      <c r="G42" s="4" t="s">
        <v>16</v>
      </c>
      <c r="H42" s="4"/>
      <c r="I42" s="15" t="s">
        <v>121</v>
      </c>
      <c r="J42" s="15" t="str">
        <f>I42</f>
        <v>81.18</v>
      </c>
      <c r="K42" s="5"/>
    </row>
    <row r="43" s="1" customFormat="1" ht="20" customHeight="1" spans="1:11">
      <c r="A43" s="7">
        <v>28</v>
      </c>
      <c r="B43" s="8" t="s">
        <v>107</v>
      </c>
      <c r="C43" s="8" t="s">
        <v>125</v>
      </c>
      <c r="D43" s="11" t="s">
        <v>126</v>
      </c>
      <c r="E43" s="12" t="s">
        <v>26</v>
      </c>
      <c r="F43" s="13" t="s">
        <v>127</v>
      </c>
      <c r="G43" s="13" t="s">
        <v>128</v>
      </c>
      <c r="H43" s="14" t="s">
        <v>129</v>
      </c>
      <c r="I43" s="15" t="s">
        <v>130</v>
      </c>
      <c r="J43" s="15">
        <f>(F43+G43)/3*50%+I43*50%</f>
        <v>67.955</v>
      </c>
      <c r="K43" s="5"/>
    </row>
    <row r="44" s="1" customFormat="1" ht="20" customHeight="1" spans="1:11">
      <c r="A44" s="7">
        <v>28</v>
      </c>
      <c r="B44" s="8" t="s">
        <v>107</v>
      </c>
      <c r="C44" s="8" t="s">
        <v>125</v>
      </c>
      <c r="D44" s="11" t="s">
        <v>131</v>
      </c>
      <c r="E44" s="12" t="s">
        <v>15</v>
      </c>
      <c r="F44" s="13" t="s">
        <v>132</v>
      </c>
      <c r="G44" s="13" t="s">
        <v>133</v>
      </c>
      <c r="H44" s="14" t="s">
        <v>134</v>
      </c>
      <c r="I44" s="15" t="s">
        <v>135</v>
      </c>
      <c r="J44" s="15">
        <f>(F44+G44)/3*50%+I44*50%</f>
        <v>67.1983333333333</v>
      </c>
      <c r="K44" s="5"/>
    </row>
    <row r="45" s="1" customFormat="1" ht="20" customHeight="1" spans="1:11">
      <c r="A45" s="7">
        <v>28</v>
      </c>
      <c r="B45" s="8" t="s">
        <v>107</v>
      </c>
      <c r="C45" s="8" t="s">
        <v>125</v>
      </c>
      <c r="D45" s="11" t="s">
        <v>136</v>
      </c>
      <c r="E45" s="12" t="s">
        <v>26</v>
      </c>
      <c r="F45" s="13" t="s">
        <v>137</v>
      </c>
      <c r="G45" s="13" t="s">
        <v>138</v>
      </c>
      <c r="H45" s="14" t="s">
        <v>139</v>
      </c>
      <c r="I45" s="15" t="s">
        <v>140</v>
      </c>
      <c r="J45" s="15">
        <f>(F45+G45)/3*50%+I45*50%</f>
        <v>65.4716666666667</v>
      </c>
      <c r="K45" s="5"/>
    </row>
    <row r="46" s="1" customFormat="1" ht="20" customHeight="1" spans="1:11">
      <c r="A46" s="7">
        <v>29</v>
      </c>
      <c r="B46" s="10" t="s">
        <v>141</v>
      </c>
      <c r="C46" s="8" t="s">
        <v>142</v>
      </c>
      <c r="D46" s="6" t="s">
        <v>143</v>
      </c>
      <c r="E46" s="4" t="s">
        <v>15</v>
      </c>
      <c r="F46" s="4" t="s">
        <v>16</v>
      </c>
      <c r="G46" s="4" t="s">
        <v>16</v>
      </c>
      <c r="H46" s="4"/>
      <c r="I46" s="15" t="s">
        <v>144</v>
      </c>
      <c r="J46" s="15" t="str">
        <f>I46</f>
        <v>78.89</v>
      </c>
      <c r="K46" s="5"/>
    </row>
    <row r="47" s="1" customFormat="1" ht="20" customHeight="1" spans="1:11">
      <c r="A47" s="7">
        <v>29</v>
      </c>
      <c r="B47" s="10" t="s">
        <v>141</v>
      </c>
      <c r="C47" s="8" t="s">
        <v>142</v>
      </c>
      <c r="D47" s="6" t="s">
        <v>145</v>
      </c>
      <c r="E47" s="4" t="s">
        <v>15</v>
      </c>
      <c r="F47" s="4" t="s">
        <v>16</v>
      </c>
      <c r="G47" s="4" t="s">
        <v>16</v>
      </c>
      <c r="H47" s="4"/>
      <c r="I47" s="15" t="s">
        <v>146</v>
      </c>
      <c r="J47" s="15" t="str">
        <f>I47</f>
        <v>78.22</v>
      </c>
      <c r="K47" s="5"/>
    </row>
    <row r="48" s="1" customFormat="1" ht="20" customHeight="1" spans="1:11">
      <c r="A48" s="7">
        <v>31</v>
      </c>
      <c r="B48" s="8" t="s">
        <v>147</v>
      </c>
      <c r="C48" s="8" t="s">
        <v>148</v>
      </c>
      <c r="D48" s="6" t="s">
        <v>149</v>
      </c>
      <c r="E48" s="4" t="s">
        <v>26</v>
      </c>
      <c r="F48" s="4" t="s">
        <v>16</v>
      </c>
      <c r="G48" s="4" t="s">
        <v>16</v>
      </c>
      <c r="H48" s="4"/>
      <c r="I48" s="15" t="s">
        <v>150</v>
      </c>
      <c r="J48" s="15" t="str">
        <f>I48</f>
        <v>82.09</v>
      </c>
      <c r="K48" s="5"/>
    </row>
  </sheetData>
  <sortState ref="A3:K48">
    <sortCondition ref="A3:A48"/>
  </sortState>
  <mergeCells count="1">
    <mergeCell ref="A1:K1"/>
  </mergeCells>
  <pageMargins left="0.707638888888889" right="0.55" top="0.393055555555556" bottom="0.393055555555556" header="0.235416666666667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2023-10-18T02:51:00Z</dcterms:created>
  <dcterms:modified xsi:type="dcterms:W3CDTF">2023-10-23T00:58:23Z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