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岗位1、岗位2" sheetId="1" r:id="rId1"/>
  </sheets>
  <definedNames>
    <definedName name="_xlnm.Print_Titles" localSheetId="0">岗位1、岗位2!$1:$2</definedName>
  </definedNames>
  <calcPr calcId="144525"/>
</workbook>
</file>

<file path=xl/sharedStrings.xml><?xml version="1.0" encoding="utf-8"?>
<sst xmlns="http://schemas.openxmlformats.org/spreadsheetml/2006/main" count="75">
  <si>
    <t>掇刀区2023年公开招聘社区专职工作人员综合成绩表</t>
  </si>
  <si>
    <t>序号</t>
  </si>
  <si>
    <t>姓名</t>
  </si>
  <si>
    <t>准考证号</t>
  </si>
  <si>
    <t>岗位代码</t>
  </si>
  <si>
    <t>笔试成绩</t>
  </si>
  <si>
    <t>加分</t>
  </si>
  <si>
    <t>笔试折后分（含加分）</t>
  </si>
  <si>
    <t>面试成绩</t>
  </si>
  <si>
    <t>面试折后分</t>
  </si>
  <si>
    <t>综合成绩</t>
  </si>
  <si>
    <t>赵周仪</t>
  </si>
  <si>
    <t>社区专职工作人员1</t>
  </si>
  <si>
    <t>邓芸</t>
  </si>
  <si>
    <t>李紫欣</t>
  </si>
  <si>
    <t>杨奕珩</t>
  </si>
  <si>
    <t>余诗哲</t>
  </si>
  <si>
    <t>谢光明</t>
  </si>
  <si>
    <t>王珺</t>
  </si>
  <si>
    <t>钱筱惠</t>
  </si>
  <si>
    <t>尹芷欣</t>
  </si>
  <si>
    <t>陈義凡</t>
  </si>
  <si>
    <t>冯轩</t>
  </si>
  <si>
    <t>黄嘉雯</t>
  </si>
  <si>
    <t>洪乐乐</t>
  </si>
  <si>
    <t>张琛瑶</t>
  </si>
  <si>
    <t>习灵玉</t>
  </si>
  <si>
    <t>黄正宇</t>
  </si>
  <si>
    <t>丁兴国</t>
  </si>
  <si>
    <t>社区专职工作人员2</t>
  </si>
  <si>
    <t>汤诗琪</t>
  </si>
  <si>
    <t>李婕</t>
  </si>
  <si>
    <t>万书琳</t>
  </si>
  <si>
    <t>梁会英</t>
  </si>
  <si>
    <t>李雪</t>
  </si>
  <si>
    <t>王贝儿</t>
  </si>
  <si>
    <t>赵丹丹</t>
  </si>
  <si>
    <t>夏启静</t>
  </si>
  <si>
    <t>曹杰</t>
  </si>
  <si>
    <t>杨千红</t>
  </si>
  <si>
    <t>75.75</t>
  </si>
  <si>
    <t>陈蓉慧</t>
  </si>
  <si>
    <t>68</t>
  </si>
  <si>
    <t>刘欣</t>
  </si>
  <si>
    <t>钱心祉</t>
  </si>
  <si>
    <t>马洋文</t>
  </si>
  <si>
    <t>梁金丹</t>
  </si>
  <si>
    <t>黎斯洁</t>
  </si>
  <si>
    <t>周颖</t>
  </si>
  <si>
    <t>邹萍萍</t>
  </si>
  <si>
    <t>宋之恒</t>
  </si>
  <si>
    <t>李怡雯</t>
  </si>
  <si>
    <t xml:space="preserve"> </t>
  </si>
  <si>
    <t>龙渊</t>
  </si>
  <si>
    <t>宋琪</t>
  </si>
  <si>
    <t>胡雄风</t>
  </si>
  <si>
    <t>72</t>
  </si>
  <si>
    <t>向银月</t>
  </si>
  <si>
    <t>肖凯芹</t>
  </si>
  <si>
    <t>雷薇</t>
  </si>
  <si>
    <t>靳玲玲</t>
  </si>
  <si>
    <t>郑璐</t>
  </si>
  <si>
    <t>黄传江</t>
  </si>
  <si>
    <t>陈月</t>
  </si>
  <si>
    <t xml:space="preserve">谭秋雨
</t>
  </si>
  <si>
    <t>姜莹</t>
  </si>
  <si>
    <t>李港澳</t>
  </si>
  <si>
    <t>向春梅</t>
  </si>
  <si>
    <t>郜馨</t>
  </si>
  <si>
    <t>陈大为</t>
  </si>
  <si>
    <t>李尚月</t>
  </si>
  <si>
    <t>易愿</t>
  </si>
  <si>
    <t>75.25</t>
  </si>
  <si>
    <t>刘晨骁</t>
  </si>
  <si>
    <t>文泽璞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</si>
</sst>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theme="1"/>
      <name val="仿宋"/>
      <charset val="134"/>
    </font>
    <font>
      <sz val="12"/>
      <color indexed="8"/>
      <name val="仿宋"/>
      <charset val="134"/>
    </font>
    <font>
      <sz val="14"/>
      <color indexed="8"/>
      <name val="仿宋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2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"/>
  <sheetViews>
    <sheetView tabSelected="1" workbookViewId="0">
      <pane ySplit="2" topLeftCell="A3" activePane="bottomLeft" state="frozen"/>
      <selection/>
      <selection pane="bottomLeft" activeCell="S16" sqref="S16"/>
    </sheetView>
  </sheetViews>
  <sheetFormatPr defaultColWidth="9" defaultRowHeight="13.5"/>
  <cols>
    <col min="1" max="1" width="7.125" style="1" customWidth="1"/>
    <col min="2" max="2" width="11.25" style="1" customWidth="1"/>
    <col min="3" max="3" width="12.625" style="1" customWidth="1"/>
    <col min="4" max="4" width="25.125" style="1" customWidth="1"/>
    <col min="5" max="5" width="12.5" style="1" customWidth="1"/>
    <col min="6" max="6" width="6.75" style="1" customWidth="1"/>
    <col min="7" max="7" width="16.125" style="1" customWidth="1"/>
    <col min="8" max="8" width="9" style="2"/>
    <col min="9" max="9" width="11.75" style="2" customWidth="1"/>
    <col min="10" max="10" width="11.5" style="2" customWidth="1"/>
    <col min="11" max="11" width="4.875" style="1" customWidth="1"/>
    <col min="12" max="16384" width="9" style="1"/>
  </cols>
  <sheetData>
    <row r="1" ht="53.1" customHeight="1" spans="1:10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</row>
    <row r="2" ht="56.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ht="24.75" customHeight="1" spans="1:10">
      <c r="A3" s="8">
        <v>1</v>
      </c>
      <c r="B3" s="9" t="s">
        <v>11</v>
      </c>
      <c r="C3" s="8">
        <v>202302036</v>
      </c>
      <c r="D3" s="8" t="s">
        <v>12</v>
      </c>
      <c r="E3" s="8">
        <v>77.25</v>
      </c>
      <c r="F3" s="8"/>
      <c r="G3" s="8">
        <f t="shared" ref="G3:G18" si="0">AVERAGE(E3*50%)</f>
        <v>38.625</v>
      </c>
      <c r="H3" s="10">
        <v>86.3</v>
      </c>
      <c r="I3" s="10">
        <f t="shared" ref="I3:I56" si="1">H3*0.5</f>
        <v>43.15</v>
      </c>
      <c r="J3" s="10">
        <f t="shared" ref="J3:J59" si="2">SUM(G3,I3)</f>
        <v>81.775</v>
      </c>
    </row>
    <row r="4" ht="24.75" customHeight="1" spans="1:10">
      <c r="A4" s="8">
        <v>2</v>
      </c>
      <c r="B4" s="9" t="s">
        <v>13</v>
      </c>
      <c r="C4" s="11">
        <v>202315426</v>
      </c>
      <c r="D4" s="8" t="s">
        <v>12</v>
      </c>
      <c r="E4" s="8">
        <v>71.5</v>
      </c>
      <c r="F4" s="8">
        <v>2</v>
      </c>
      <c r="G4" s="8">
        <v>37.75</v>
      </c>
      <c r="H4" s="10">
        <v>84.12</v>
      </c>
      <c r="I4" s="10">
        <f t="shared" si="1"/>
        <v>42.06</v>
      </c>
      <c r="J4" s="10">
        <f t="shared" si="2"/>
        <v>79.81</v>
      </c>
    </row>
    <row r="5" ht="24.75" customHeight="1" spans="1:10">
      <c r="A5" s="8">
        <v>3</v>
      </c>
      <c r="B5" s="9" t="s">
        <v>14</v>
      </c>
      <c r="C5" s="11">
        <v>202315429</v>
      </c>
      <c r="D5" s="8" t="s">
        <v>12</v>
      </c>
      <c r="E5" s="8">
        <v>77.25</v>
      </c>
      <c r="F5" s="8"/>
      <c r="G5" s="8">
        <f>AVERAGE(E5*50%)+F5</f>
        <v>38.625</v>
      </c>
      <c r="H5" s="10">
        <v>81.3</v>
      </c>
      <c r="I5" s="10">
        <f t="shared" si="1"/>
        <v>40.65</v>
      </c>
      <c r="J5" s="10">
        <f t="shared" si="2"/>
        <v>79.275</v>
      </c>
    </row>
    <row r="6" ht="24.75" customHeight="1" spans="1:10">
      <c r="A6" s="8">
        <v>4</v>
      </c>
      <c r="B6" s="9" t="s">
        <v>15</v>
      </c>
      <c r="C6" s="8">
        <v>202302037</v>
      </c>
      <c r="D6" s="8" t="s">
        <v>12</v>
      </c>
      <c r="E6" s="8">
        <v>73.75</v>
      </c>
      <c r="F6" s="8"/>
      <c r="G6" s="8">
        <f t="shared" si="0"/>
        <v>36.875</v>
      </c>
      <c r="H6" s="10">
        <v>82.52</v>
      </c>
      <c r="I6" s="10">
        <f t="shared" si="1"/>
        <v>41.26</v>
      </c>
      <c r="J6" s="10">
        <f t="shared" si="2"/>
        <v>78.135</v>
      </c>
    </row>
    <row r="7" ht="24.75" customHeight="1" spans="1:10">
      <c r="A7" s="8">
        <v>5</v>
      </c>
      <c r="B7" s="9" t="s">
        <v>16</v>
      </c>
      <c r="C7" s="8">
        <v>202301001</v>
      </c>
      <c r="D7" s="8" t="s">
        <v>12</v>
      </c>
      <c r="E7" s="8">
        <v>71</v>
      </c>
      <c r="F7" s="8"/>
      <c r="G7" s="8">
        <f t="shared" si="0"/>
        <v>35.5</v>
      </c>
      <c r="H7" s="10">
        <v>84.38</v>
      </c>
      <c r="I7" s="10">
        <f t="shared" si="1"/>
        <v>42.19</v>
      </c>
      <c r="J7" s="10">
        <f t="shared" si="2"/>
        <v>77.69</v>
      </c>
    </row>
    <row r="8" ht="24.75" customHeight="1" spans="1:10">
      <c r="A8" s="8">
        <v>6</v>
      </c>
      <c r="B8" s="9" t="s">
        <v>17</v>
      </c>
      <c r="C8" s="8">
        <v>202301021</v>
      </c>
      <c r="D8" s="8" t="s">
        <v>12</v>
      </c>
      <c r="E8" s="8">
        <v>72</v>
      </c>
      <c r="F8" s="8"/>
      <c r="G8" s="8">
        <f t="shared" si="0"/>
        <v>36</v>
      </c>
      <c r="H8" s="10">
        <v>83.34</v>
      </c>
      <c r="I8" s="10">
        <f t="shared" si="1"/>
        <v>41.67</v>
      </c>
      <c r="J8" s="10">
        <f t="shared" si="2"/>
        <v>77.67</v>
      </c>
    </row>
    <row r="9" ht="24.75" customHeight="1" spans="1:10">
      <c r="A9" s="8">
        <v>7</v>
      </c>
      <c r="B9" s="9" t="s">
        <v>18</v>
      </c>
      <c r="C9" s="11">
        <v>202314391</v>
      </c>
      <c r="D9" s="8" t="s">
        <v>12</v>
      </c>
      <c r="E9" s="8">
        <v>70.5</v>
      </c>
      <c r="F9" s="8"/>
      <c r="G9" s="8">
        <f t="shared" si="0"/>
        <v>35.25</v>
      </c>
      <c r="H9" s="10">
        <v>84.82</v>
      </c>
      <c r="I9" s="10">
        <f t="shared" si="1"/>
        <v>42.41</v>
      </c>
      <c r="J9" s="10">
        <f t="shared" si="2"/>
        <v>77.66</v>
      </c>
    </row>
    <row r="10" ht="24.75" customHeight="1" spans="1:10">
      <c r="A10" s="8">
        <v>8</v>
      </c>
      <c r="B10" s="9" t="s">
        <v>19</v>
      </c>
      <c r="C10" s="8">
        <v>202301009</v>
      </c>
      <c r="D10" s="8" t="s">
        <v>12</v>
      </c>
      <c r="E10" s="8">
        <v>73</v>
      </c>
      <c r="F10" s="8"/>
      <c r="G10" s="8">
        <f t="shared" si="0"/>
        <v>36.5</v>
      </c>
      <c r="H10" s="10">
        <v>82.2</v>
      </c>
      <c r="I10" s="10">
        <f t="shared" si="1"/>
        <v>41.1</v>
      </c>
      <c r="J10" s="10">
        <f t="shared" si="2"/>
        <v>77.6</v>
      </c>
    </row>
    <row r="11" ht="24.75" customHeight="1" spans="1:10">
      <c r="A11" s="8">
        <v>9</v>
      </c>
      <c r="B11" s="9" t="s">
        <v>20</v>
      </c>
      <c r="C11" s="8">
        <v>202302043</v>
      </c>
      <c r="D11" s="8" t="s">
        <v>12</v>
      </c>
      <c r="E11" s="8">
        <v>71.25</v>
      </c>
      <c r="F11" s="8"/>
      <c r="G11" s="8">
        <f t="shared" si="0"/>
        <v>35.625</v>
      </c>
      <c r="H11" s="10">
        <v>83.22</v>
      </c>
      <c r="I11" s="10">
        <f t="shared" si="1"/>
        <v>41.61</v>
      </c>
      <c r="J11" s="10">
        <f t="shared" si="2"/>
        <v>77.235</v>
      </c>
    </row>
    <row r="12" ht="24.75" customHeight="1" spans="1:10">
      <c r="A12" s="8">
        <v>10</v>
      </c>
      <c r="B12" s="9" t="s">
        <v>21</v>
      </c>
      <c r="C12" s="8">
        <v>202301017</v>
      </c>
      <c r="D12" s="8" t="s">
        <v>12</v>
      </c>
      <c r="E12" s="8">
        <v>72.25</v>
      </c>
      <c r="F12" s="8"/>
      <c r="G12" s="8">
        <f t="shared" si="0"/>
        <v>36.125</v>
      </c>
      <c r="H12" s="10">
        <v>81.12</v>
      </c>
      <c r="I12" s="10">
        <f t="shared" si="1"/>
        <v>40.56</v>
      </c>
      <c r="J12" s="10">
        <f t="shared" si="2"/>
        <v>76.685</v>
      </c>
    </row>
    <row r="13" ht="24.75" customHeight="1" spans="1:10">
      <c r="A13" s="8">
        <v>11</v>
      </c>
      <c r="B13" s="9" t="s">
        <v>22</v>
      </c>
      <c r="C13" s="8">
        <v>202302047</v>
      </c>
      <c r="D13" s="8" t="s">
        <v>12</v>
      </c>
      <c r="E13" s="8">
        <v>70.5</v>
      </c>
      <c r="F13" s="8"/>
      <c r="G13" s="8">
        <f t="shared" si="0"/>
        <v>35.25</v>
      </c>
      <c r="H13" s="10">
        <v>82.66</v>
      </c>
      <c r="I13" s="10">
        <f t="shared" si="1"/>
        <v>41.33</v>
      </c>
      <c r="J13" s="10">
        <f t="shared" si="2"/>
        <v>76.58</v>
      </c>
    </row>
    <row r="14" ht="24.75" customHeight="1" spans="1:10">
      <c r="A14" s="8">
        <v>12</v>
      </c>
      <c r="B14" s="9" t="s">
        <v>23</v>
      </c>
      <c r="C14" s="8">
        <v>202309263</v>
      </c>
      <c r="D14" s="8" t="s">
        <v>12</v>
      </c>
      <c r="E14" s="8">
        <v>70.5</v>
      </c>
      <c r="F14" s="8"/>
      <c r="G14" s="8">
        <f t="shared" si="0"/>
        <v>35.25</v>
      </c>
      <c r="H14" s="10">
        <v>81.1</v>
      </c>
      <c r="I14" s="10">
        <f t="shared" si="1"/>
        <v>40.55</v>
      </c>
      <c r="J14" s="10">
        <f t="shared" si="2"/>
        <v>75.8</v>
      </c>
    </row>
    <row r="15" ht="24.75" customHeight="1" spans="1:10">
      <c r="A15" s="8">
        <v>13</v>
      </c>
      <c r="B15" s="9" t="s">
        <v>24</v>
      </c>
      <c r="C15" s="8">
        <v>202302046</v>
      </c>
      <c r="D15" s="8" t="s">
        <v>12</v>
      </c>
      <c r="E15" s="8">
        <v>71.25</v>
      </c>
      <c r="F15" s="8"/>
      <c r="G15" s="8">
        <f t="shared" si="0"/>
        <v>35.625</v>
      </c>
      <c r="H15" s="10">
        <v>79.22</v>
      </c>
      <c r="I15" s="10">
        <f t="shared" si="1"/>
        <v>39.61</v>
      </c>
      <c r="J15" s="10">
        <f t="shared" si="2"/>
        <v>75.235</v>
      </c>
    </row>
    <row r="16" ht="24.75" customHeight="1" spans="1:10">
      <c r="A16" s="8">
        <v>14</v>
      </c>
      <c r="B16" s="9" t="s">
        <v>25</v>
      </c>
      <c r="C16" s="8">
        <v>202301018</v>
      </c>
      <c r="D16" s="8" t="s">
        <v>12</v>
      </c>
      <c r="E16" s="8">
        <v>69.5</v>
      </c>
      <c r="F16" s="8"/>
      <c r="G16" s="8">
        <f t="shared" si="0"/>
        <v>34.75</v>
      </c>
      <c r="H16" s="10">
        <v>80.12</v>
      </c>
      <c r="I16" s="10">
        <f t="shared" si="1"/>
        <v>40.06</v>
      </c>
      <c r="J16" s="10">
        <f t="shared" si="2"/>
        <v>74.81</v>
      </c>
    </row>
    <row r="17" ht="24.75" customHeight="1" spans="1:10">
      <c r="A17" s="8">
        <v>15</v>
      </c>
      <c r="B17" s="9" t="s">
        <v>26</v>
      </c>
      <c r="C17" s="8">
        <v>202301019</v>
      </c>
      <c r="D17" s="8" t="s">
        <v>12</v>
      </c>
      <c r="E17" s="8">
        <v>70.25</v>
      </c>
      <c r="F17" s="8"/>
      <c r="G17" s="8">
        <f t="shared" si="0"/>
        <v>35.125</v>
      </c>
      <c r="H17" s="10">
        <v>78.46</v>
      </c>
      <c r="I17" s="10">
        <f t="shared" si="1"/>
        <v>39.23</v>
      </c>
      <c r="J17" s="10">
        <f t="shared" si="2"/>
        <v>74.355</v>
      </c>
    </row>
    <row r="18" ht="24.75" customHeight="1" spans="1:10">
      <c r="A18" s="12">
        <v>16</v>
      </c>
      <c r="B18" s="13" t="s">
        <v>27</v>
      </c>
      <c r="C18" s="12">
        <v>202302039</v>
      </c>
      <c r="D18" s="12" t="s">
        <v>12</v>
      </c>
      <c r="E18" s="12">
        <v>69.5</v>
      </c>
      <c r="F18" s="12"/>
      <c r="G18" s="12">
        <f t="shared" si="0"/>
        <v>34.75</v>
      </c>
      <c r="H18" s="14">
        <v>77.92</v>
      </c>
      <c r="I18" s="14">
        <f t="shared" si="1"/>
        <v>38.96</v>
      </c>
      <c r="J18" s="14">
        <f t="shared" si="2"/>
        <v>73.71</v>
      </c>
    </row>
    <row r="19" ht="24.75" customHeight="1" spans="1:10">
      <c r="A19" s="15">
        <v>1</v>
      </c>
      <c r="B19" s="16" t="s">
        <v>28</v>
      </c>
      <c r="C19" s="17">
        <v>202304099</v>
      </c>
      <c r="D19" s="15" t="s">
        <v>29</v>
      </c>
      <c r="E19" s="15">
        <v>78</v>
      </c>
      <c r="F19" s="15">
        <v>2</v>
      </c>
      <c r="G19" s="15">
        <f t="shared" ref="G19:G51" si="3">AVERAGE(E19*50%)+F19</f>
        <v>41</v>
      </c>
      <c r="H19" s="18">
        <v>83.52</v>
      </c>
      <c r="I19" s="18">
        <f t="shared" si="1"/>
        <v>41.76</v>
      </c>
      <c r="J19" s="18">
        <f t="shared" si="2"/>
        <v>82.76</v>
      </c>
    </row>
    <row r="20" ht="24.75" customHeight="1" spans="1:10">
      <c r="A20" s="19">
        <v>2</v>
      </c>
      <c r="B20" s="20" t="s">
        <v>30</v>
      </c>
      <c r="C20" s="21">
        <v>202313363</v>
      </c>
      <c r="D20" s="19" t="s">
        <v>29</v>
      </c>
      <c r="E20" s="19">
        <v>79.5</v>
      </c>
      <c r="F20" s="19"/>
      <c r="G20" s="19">
        <f t="shared" si="3"/>
        <v>39.75</v>
      </c>
      <c r="H20" s="22">
        <v>84.86</v>
      </c>
      <c r="I20" s="22">
        <f t="shared" si="1"/>
        <v>42.43</v>
      </c>
      <c r="J20" s="22">
        <f t="shared" si="2"/>
        <v>82.18</v>
      </c>
    </row>
    <row r="21" ht="24.75" customHeight="1" spans="1:10">
      <c r="A21" s="19">
        <v>3</v>
      </c>
      <c r="B21" s="20" t="s">
        <v>31</v>
      </c>
      <c r="C21" s="21">
        <v>202303078</v>
      </c>
      <c r="D21" s="19" t="s">
        <v>29</v>
      </c>
      <c r="E21" s="19">
        <v>79.5</v>
      </c>
      <c r="F21" s="19"/>
      <c r="G21" s="19">
        <f t="shared" si="3"/>
        <v>39.75</v>
      </c>
      <c r="H21" s="22">
        <v>84.64</v>
      </c>
      <c r="I21" s="22">
        <f t="shared" si="1"/>
        <v>42.32</v>
      </c>
      <c r="J21" s="22">
        <f t="shared" si="2"/>
        <v>82.07</v>
      </c>
    </row>
    <row r="22" ht="24.75" customHeight="1" spans="1:10">
      <c r="A22" s="19">
        <v>4</v>
      </c>
      <c r="B22" s="20" t="s">
        <v>32</v>
      </c>
      <c r="C22" s="21">
        <v>202312339</v>
      </c>
      <c r="D22" s="19" t="s">
        <v>29</v>
      </c>
      <c r="E22" s="19">
        <v>74.75</v>
      </c>
      <c r="F22" s="19"/>
      <c r="G22" s="19">
        <f t="shared" si="3"/>
        <v>37.375</v>
      </c>
      <c r="H22" s="22">
        <v>88.82</v>
      </c>
      <c r="I22" s="22">
        <f t="shared" si="1"/>
        <v>44.41</v>
      </c>
      <c r="J22" s="22">
        <f t="shared" si="2"/>
        <v>81.785</v>
      </c>
    </row>
    <row r="23" ht="24.75" customHeight="1" spans="1:10">
      <c r="A23" s="19">
        <v>5</v>
      </c>
      <c r="B23" s="20" t="s">
        <v>33</v>
      </c>
      <c r="C23" s="21">
        <v>202308220</v>
      </c>
      <c r="D23" s="19" t="s">
        <v>29</v>
      </c>
      <c r="E23" s="19">
        <v>75.5</v>
      </c>
      <c r="F23" s="19">
        <v>3</v>
      </c>
      <c r="G23" s="19">
        <f t="shared" si="3"/>
        <v>40.75</v>
      </c>
      <c r="H23" s="22">
        <v>80.8</v>
      </c>
      <c r="I23" s="22">
        <f t="shared" si="1"/>
        <v>40.4</v>
      </c>
      <c r="J23" s="22">
        <f t="shared" si="2"/>
        <v>81.15</v>
      </c>
    </row>
    <row r="24" ht="24.75" customHeight="1" spans="1:10">
      <c r="A24" s="19">
        <v>6</v>
      </c>
      <c r="B24" s="20" t="s">
        <v>34</v>
      </c>
      <c r="C24" s="21">
        <v>202314397</v>
      </c>
      <c r="D24" s="19" t="s">
        <v>29</v>
      </c>
      <c r="E24" s="19">
        <v>77</v>
      </c>
      <c r="F24" s="19"/>
      <c r="G24" s="19">
        <f t="shared" si="3"/>
        <v>38.5</v>
      </c>
      <c r="H24" s="22">
        <v>83.68</v>
      </c>
      <c r="I24" s="22">
        <f t="shared" si="1"/>
        <v>41.84</v>
      </c>
      <c r="J24" s="22">
        <f t="shared" si="2"/>
        <v>80.34</v>
      </c>
    </row>
    <row r="25" ht="24.75" customHeight="1" spans="1:10">
      <c r="A25" s="19">
        <v>7</v>
      </c>
      <c r="B25" s="20" t="s">
        <v>35</v>
      </c>
      <c r="C25" s="21">
        <v>202313371</v>
      </c>
      <c r="D25" s="19" t="s">
        <v>29</v>
      </c>
      <c r="E25" s="19">
        <v>79</v>
      </c>
      <c r="F25" s="19"/>
      <c r="G25" s="19">
        <f t="shared" si="3"/>
        <v>39.5</v>
      </c>
      <c r="H25" s="22">
        <v>80.14</v>
      </c>
      <c r="I25" s="22">
        <f t="shared" si="1"/>
        <v>40.07</v>
      </c>
      <c r="J25" s="22">
        <f t="shared" si="2"/>
        <v>79.57</v>
      </c>
    </row>
    <row r="26" ht="24.75" customHeight="1" spans="1:10">
      <c r="A26" s="19">
        <v>8</v>
      </c>
      <c r="B26" s="20" t="s">
        <v>36</v>
      </c>
      <c r="C26" s="21">
        <v>202313362</v>
      </c>
      <c r="D26" s="19" t="s">
        <v>29</v>
      </c>
      <c r="E26" s="19">
        <v>71.5</v>
      </c>
      <c r="F26" s="19">
        <v>2</v>
      </c>
      <c r="G26" s="19">
        <f t="shared" si="3"/>
        <v>37.75</v>
      </c>
      <c r="H26" s="22">
        <v>83.3</v>
      </c>
      <c r="I26" s="22">
        <f t="shared" si="1"/>
        <v>41.65</v>
      </c>
      <c r="J26" s="22">
        <f t="shared" si="2"/>
        <v>79.4</v>
      </c>
    </row>
    <row r="27" ht="24.75" customHeight="1" spans="1:10">
      <c r="A27" s="19">
        <v>9</v>
      </c>
      <c r="B27" s="20" t="s">
        <v>37</v>
      </c>
      <c r="C27" s="21">
        <v>202305122</v>
      </c>
      <c r="D27" s="19" t="s">
        <v>29</v>
      </c>
      <c r="E27" s="19">
        <v>72</v>
      </c>
      <c r="F27" s="19">
        <v>2</v>
      </c>
      <c r="G27" s="19">
        <f t="shared" si="3"/>
        <v>38</v>
      </c>
      <c r="H27" s="22">
        <v>82.6</v>
      </c>
      <c r="I27" s="22">
        <f t="shared" si="1"/>
        <v>41.3</v>
      </c>
      <c r="J27" s="22">
        <f t="shared" si="2"/>
        <v>79.3</v>
      </c>
    </row>
    <row r="28" ht="24.75" customHeight="1" spans="1:10">
      <c r="A28" s="19">
        <v>10</v>
      </c>
      <c r="B28" s="20" t="s">
        <v>38</v>
      </c>
      <c r="C28" s="21">
        <v>202308214</v>
      </c>
      <c r="D28" s="19" t="s">
        <v>29</v>
      </c>
      <c r="E28" s="19">
        <v>76.25</v>
      </c>
      <c r="F28" s="19"/>
      <c r="G28" s="19">
        <f t="shared" si="3"/>
        <v>38.125</v>
      </c>
      <c r="H28" s="22">
        <v>82.02</v>
      </c>
      <c r="I28" s="22">
        <f t="shared" si="1"/>
        <v>41.01</v>
      </c>
      <c r="J28" s="22">
        <f t="shared" si="2"/>
        <v>79.135</v>
      </c>
    </row>
    <row r="29" ht="24.75" customHeight="1" spans="1:10">
      <c r="A29" s="19">
        <v>11</v>
      </c>
      <c r="B29" s="20" t="s">
        <v>39</v>
      </c>
      <c r="C29" s="21">
        <v>202316464</v>
      </c>
      <c r="D29" s="19" t="s">
        <v>29</v>
      </c>
      <c r="E29" s="19" t="s">
        <v>40</v>
      </c>
      <c r="F29" s="19"/>
      <c r="G29" s="19">
        <f t="shared" si="3"/>
        <v>37.875</v>
      </c>
      <c r="H29" s="22">
        <v>82.44</v>
      </c>
      <c r="I29" s="22">
        <f t="shared" si="1"/>
        <v>41.22</v>
      </c>
      <c r="J29" s="22">
        <f t="shared" si="2"/>
        <v>79.095</v>
      </c>
    </row>
    <row r="30" ht="24.75" customHeight="1" spans="1:10">
      <c r="A30" s="19">
        <v>12</v>
      </c>
      <c r="B30" s="20" t="s">
        <v>41</v>
      </c>
      <c r="C30" s="21">
        <v>202315443</v>
      </c>
      <c r="D30" s="19" t="s">
        <v>29</v>
      </c>
      <c r="E30" s="19" t="s">
        <v>42</v>
      </c>
      <c r="F30" s="19">
        <v>2</v>
      </c>
      <c r="G30" s="19">
        <f t="shared" si="3"/>
        <v>36</v>
      </c>
      <c r="H30" s="22">
        <v>85.66</v>
      </c>
      <c r="I30" s="22">
        <f t="shared" si="1"/>
        <v>42.83</v>
      </c>
      <c r="J30" s="22">
        <f t="shared" si="2"/>
        <v>78.83</v>
      </c>
    </row>
    <row r="31" ht="24.75" customHeight="1" spans="1:10">
      <c r="A31" s="19">
        <v>13</v>
      </c>
      <c r="B31" s="23" t="s">
        <v>43</v>
      </c>
      <c r="C31" s="21">
        <v>202311310</v>
      </c>
      <c r="D31" s="19" t="s">
        <v>29</v>
      </c>
      <c r="E31" s="19">
        <v>69.5</v>
      </c>
      <c r="F31" s="19">
        <v>2</v>
      </c>
      <c r="G31" s="19">
        <f t="shared" si="3"/>
        <v>36.75</v>
      </c>
      <c r="H31" s="24">
        <v>83.74</v>
      </c>
      <c r="I31" s="24">
        <f t="shared" si="1"/>
        <v>41.87</v>
      </c>
      <c r="J31" s="24">
        <f t="shared" si="2"/>
        <v>78.62</v>
      </c>
    </row>
    <row r="32" ht="24.75" customHeight="1" spans="1:10">
      <c r="A32" s="19">
        <v>14</v>
      </c>
      <c r="B32" s="23" t="s">
        <v>44</v>
      </c>
      <c r="C32" s="21">
        <v>202304110</v>
      </c>
      <c r="D32" s="19" t="s">
        <v>29</v>
      </c>
      <c r="E32" s="19">
        <v>73.5</v>
      </c>
      <c r="F32" s="19"/>
      <c r="G32" s="19">
        <f t="shared" si="3"/>
        <v>36.75</v>
      </c>
      <c r="H32" s="24">
        <v>83.56</v>
      </c>
      <c r="I32" s="24">
        <f t="shared" si="1"/>
        <v>41.78</v>
      </c>
      <c r="J32" s="24">
        <f t="shared" si="2"/>
        <v>78.53</v>
      </c>
    </row>
    <row r="33" ht="24.75" customHeight="1" spans="1:10">
      <c r="A33" s="19">
        <v>15</v>
      </c>
      <c r="B33" s="23" t="s">
        <v>45</v>
      </c>
      <c r="C33" s="21">
        <v>202315423</v>
      </c>
      <c r="D33" s="19" t="s">
        <v>29</v>
      </c>
      <c r="E33" s="19">
        <v>75.75</v>
      </c>
      <c r="F33" s="19"/>
      <c r="G33" s="19">
        <f t="shared" si="3"/>
        <v>37.875</v>
      </c>
      <c r="H33" s="24">
        <v>81.2</v>
      </c>
      <c r="I33" s="24">
        <f t="shared" si="1"/>
        <v>40.6</v>
      </c>
      <c r="J33" s="24">
        <f t="shared" si="2"/>
        <v>78.475</v>
      </c>
    </row>
    <row r="34" ht="24.75" customHeight="1" spans="1:10">
      <c r="A34" s="19">
        <v>16</v>
      </c>
      <c r="B34" s="23" t="s">
        <v>46</v>
      </c>
      <c r="C34" s="21">
        <v>202302057</v>
      </c>
      <c r="D34" s="19" t="s">
        <v>29</v>
      </c>
      <c r="E34" s="19">
        <v>72.25</v>
      </c>
      <c r="F34" s="19"/>
      <c r="G34" s="19">
        <f t="shared" si="3"/>
        <v>36.125</v>
      </c>
      <c r="H34" s="24">
        <v>84.4</v>
      </c>
      <c r="I34" s="24">
        <f t="shared" si="1"/>
        <v>42.2</v>
      </c>
      <c r="J34" s="24">
        <f t="shared" si="2"/>
        <v>78.325</v>
      </c>
    </row>
    <row r="35" ht="24.75" customHeight="1" spans="1:10">
      <c r="A35" s="19">
        <v>17</v>
      </c>
      <c r="B35" s="23" t="s">
        <v>47</v>
      </c>
      <c r="C35" s="21">
        <v>202314420</v>
      </c>
      <c r="D35" s="19" t="s">
        <v>29</v>
      </c>
      <c r="E35" s="19">
        <v>74.25</v>
      </c>
      <c r="F35" s="19"/>
      <c r="G35" s="19">
        <f t="shared" si="3"/>
        <v>37.125</v>
      </c>
      <c r="H35" s="24">
        <v>82.14</v>
      </c>
      <c r="I35" s="24">
        <f t="shared" si="1"/>
        <v>41.07</v>
      </c>
      <c r="J35" s="24">
        <f t="shared" si="2"/>
        <v>78.195</v>
      </c>
    </row>
    <row r="36" ht="24.75" customHeight="1" spans="1:10">
      <c r="A36" s="19">
        <v>18</v>
      </c>
      <c r="B36" s="23" t="s">
        <v>48</v>
      </c>
      <c r="C36" s="21">
        <v>202302060</v>
      </c>
      <c r="D36" s="19" t="s">
        <v>29</v>
      </c>
      <c r="E36" s="19">
        <v>73.5</v>
      </c>
      <c r="F36" s="19"/>
      <c r="G36" s="19">
        <f t="shared" si="3"/>
        <v>36.75</v>
      </c>
      <c r="H36" s="24">
        <v>82.2</v>
      </c>
      <c r="I36" s="24">
        <f t="shared" si="1"/>
        <v>41.1</v>
      </c>
      <c r="J36" s="24">
        <f t="shared" si="2"/>
        <v>77.85</v>
      </c>
    </row>
    <row r="37" ht="24.75" customHeight="1" spans="1:10">
      <c r="A37" s="19">
        <v>19</v>
      </c>
      <c r="B37" s="23" t="s">
        <v>49</v>
      </c>
      <c r="C37" s="21">
        <v>202305141</v>
      </c>
      <c r="D37" s="19" t="s">
        <v>29</v>
      </c>
      <c r="E37" s="21">
        <v>75</v>
      </c>
      <c r="F37" s="21"/>
      <c r="G37" s="19">
        <f t="shared" si="3"/>
        <v>37.5</v>
      </c>
      <c r="H37" s="24">
        <v>80.56</v>
      </c>
      <c r="I37" s="24">
        <f t="shared" si="1"/>
        <v>40.28</v>
      </c>
      <c r="J37" s="24">
        <f t="shared" si="2"/>
        <v>77.78</v>
      </c>
    </row>
    <row r="38" ht="24.75" customHeight="1" spans="1:10">
      <c r="A38" s="19">
        <v>20</v>
      </c>
      <c r="B38" s="23" t="s">
        <v>50</v>
      </c>
      <c r="C38" s="21">
        <v>202306169</v>
      </c>
      <c r="D38" s="19" t="s">
        <v>29</v>
      </c>
      <c r="E38" s="19">
        <v>73.75</v>
      </c>
      <c r="F38" s="19"/>
      <c r="G38" s="19">
        <f t="shared" si="3"/>
        <v>36.875</v>
      </c>
      <c r="H38" s="24">
        <v>81.6</v>
      </c>
      <c r="I38" s="24">
        <f t="shared" si="1"/>
        <v>40.8</v>
      </c>
      <c r="J38" s="24">
        <f t="shared" si="2"/>
        <v>77.675</v>
      </c>
    </row>
    <row r="39" ht="24.75" customHeight="1" spans="1:14">
      <c r="A39" s="19">
        <v>21</v>
      </c>
      <c r="B39" s="23" t="s">
        <v>51</v>
      </c>
      <c r="C39" s="21">
        <v>202307198</v>
      </c>
      <c r="D39" s="19" t="s">
        <v>29</v>
      </c>
      <c r="E39" s="19">
        <v>68.5</v>
      </c>
      <c r="F39" s="19">
        <v>2</v>
      </c>
      <c r="G39" s="19">
        <f t="shared" si="3"/>
        <v>36.25</v>
      </c>
      <c r="H39" s="24">
        <v>82.76</v>
      </c>
      <c r="I39" s="24">
        <f t="shared" si="1"/>
        <v>41.38</v>
      </c>
      <c r="J39" s="24">
        <f t="shared" si="2"/>
        <v>77.63</v>
      </c>
      <c r="N39" s="1" t="s">
        <v>52</v>
      </c>
    </row>
    <row r="40" ht="24.75" customHeight="1" spans="1:10">
      <c r="A40" s="19">
        <v>22</v>
      </c>
      <c r="B40" s="23" t="s">
        <v>53</v>
      </c>
      <c r="C40" s="21">
        <v>202315430</v>
      </c>
      <c r="D40" s="19" t="s">
        <v>29</v>
      </c>
      <c r="E40" s="19">
        <v>74.75</v>
      </c>
      <c r="F40" s="19"/>
      <c r="G40" s="19">
        <f t="shared" si="3"/>
        <v>37.375</v>
      </c>
      <c r="H40" s="24">
        <v>79.24</v>
      </c>
      <c r="I40" s="24">
        <f t="shared" si="1"/>
        <v>39.62</v>
      </c>
      <c r="J40" s="24">
        <f t="shared" si="2"/>
        <v>76.995</v>
      </c>
    </row>
    <row r="41" ht="24.75" customHeight="1" spans="1:10">
      <c r="A41" s="19">
        <v>23</v>
      </c>
      <c r="B41" s="23" t="s">
        <v>54</v>
      </c>
      <c r="C41" s="21">
        <v>202311322</v>
      </c>
      <c r="D41" s="19" t="s">
        <v>29</v>
      </c>
      <c r="E41" s="19">
        <v>74.75</v>
      </c>
      <c r="F41" s="19"/>
      <c r="G41" s="19">
        <f t="shared" si="3"/>
        <v>37.375</v>
      </c>
      <c r="H41" s="24">
        <v>79.14</v>
      </c>
      <c r="I41" s="24">
        <f t="shared" si="1"/>
        <v>39.57</v>
      </c>
      <c r="J41" s="24">
        <f t="shared" si="2"/>
        <v>76.945</v>
      </c>
    </row>
    <row r="42" ht="24.75" customHeight="1" spans="1:10">
      <c r="A42" s="19">
        <v>24</v>
      </c>
      <c r="B42" s="23" t="s">
        <v>55</v>
      </c>
      <c r="C42" s="21">
        <v>202316454</v>
      </c>
      <c r="D42" s="19" t="s">
        <v>29</v>
      </c>
      <c r="E42" s="19" t="s">
        <v>56</v>
      </c>
      <c r="F42" s="19"/>
      <c r="G42" s="19">
        <f t="shared" si="3"/>
        <v>36</v>
      </c>
      <c r="H42" s="24">
        <v>81.72</v>
      </c>
      <c r="I42" s="24">
        <f t="shared" si="1"/>
        <v>40.86</v>
      </c>
      <c r="J42" s="24">
        <f t="shared" si="2"/>
        <v>76.86</v>
      </c>
    </row>
    <row r="43" ht="24.75" customHeight="1" spans="1:10">
      <c r="A43" s="19">
        <v>25</v>
      </c>
      <c r="B43" s="23" t="s">
        <v>57</v>
      </c>
      <c r="C43" s="21">
        <v>202303070</v>
      </c>
      <c r="D43" s="19" t="s">
        <v>29</v>
      </c>
      <c r="E43" s="19">
        <v>69.5</v>
      </c>
      <c r="F43" s="19">
        <v>2</v>
      </c>
      <c r="G43" s="19">
        <f t="shared" si="3"/>
        <v>36.75</v>
      </c>
      <c r="H43" s="24">
        <v>80.14</v>
      </c>
      <c r="I43" s="24">
        <f t="shared" si="1"/>
        <v>40.07</v>
      </c>
      <c r="J43" s="24">
        <f t="shared" si="2"/>
        <v>76.82</v>
      </c>
    </row>
    <row r="44" ht="24.75" customHeight="1" spans="1:10">
      <c r="A44" s="19">
        <v>26</v>
      </c>
      <c r="B44" s="23" t="s">
        <v>58</v>
      </c>
      <c r="C44" s="21">
        <v>202315433</v>
      </c>
      <c r="D44" s="19" t="s">
        <v>29</v>
      </c>
      <c r="E44" s="19">
        <v>75.75</v>
      </c>
      <c r="F44" s="19"/>
      <c r="G44" s="19">
        <f t="shared" si="3"/>
        <v>37.875</v>
      </c>
      <c r="H44" s="24">
        <v>77.86</v>
      </c>
      <c r="I44" s="24">
        <f t="shared" si="1"/>
        <v>38.93</v>
      </c>
      <c r="J44" s="24">
        <f t="shared" si="2"/>
        <v>76.805</v>
      </c>
    </row>
    <row r="45" ht="24.75" customHeight="1" spans="1:10">
      <c r="A45" s="19">
        <v>27</v>
      </c>
      <c r="B45" s="23" t="s">
        <v>59</v>
      </c>
      <c r="C45" s="21">
        <v>202306155</v>
      </c>
      <c r="D45" s="19" t="s">
        <v>29</v>
      </c>
      <c r="E45" s="19">
        <v>72</v>
      </c>
      <c r="F45" s="19"/>
      <c r="G45" s="19">
        <f t="shared" si="3"/>
        <v>36</v>
      </c>
      <c r="H45" s="24">
        <v>81.24</v>
      </c>
      <c r="I45" s="24">
        <f t="shared" si="1"/>
        <v>40.62</v>
      </c>
      <c r="J45" s="24">
        <f t="shared" si="2"/>
        <v>76.62</v>
      </c>
    </row>
    <row r="46" ht="24.75" customHeight="1" spans="1:10">
      <c r="A46" s="19">
        <v>28</v>
      </c>
      <c r="B46" s="23" t="s">
        <v>60</v>
      </c>
      <c r="C46" s="21">
        <v>202312351</v>
      </c>
      <c r="D46" s="19" t="s">
        <v>29</v>
      </c>
      <c r="E46" s="19" t="s">
        <v>56</v>
      </c>
      <c r="F46" s="19"/>
      <c r="G46" s="19">
        <f t="shared" si="3"/>
        <v>36</v>
      </c>
      <c r="H46" s="24">
        <v>81.16</v>
      </c>
      <c r="I46" s="24">
        <f t="shared" si="1"/>
        <v>40.58</v>
      </c>
      <c r="J46" s="24">
        <f t="shared" si="2"/>
        <v>76.58</v>
      </c>
    </row>
    <row r="47" ht="24.75" customHeight="1" spans="1:10">
      <c r="A47" s="19">
        <v>29</v>
      </c>
      <c r="B47" s="23" t="s">
        <v>61</v>
      </c>
      <c r="C47" s="21">
        <v>202310294</v>
      </c>
      <c r="D47" s="19" t="s">
        <v>29</v>
      </c>
      <c r="E47" s="19">
        <v>75.75</v>
      </c>
      <c r="F47" s="19"/>
      <c r="G47" s="19">
        <f t="shared" si="3"/>
        <v>37.875</v>
      </c>
      <c r="H47" s="24">
        <v>77.18</v>
      </c>
      <c r="I47" s="24">
        <f t="shared" si="1"/>
        <v>38.59</v>
      </c>
      <c r="J47" s="24">
        <f t="shared" si="2"/>
        <v>76.465</v>
      </c>
    </row>
    <row r="48" ht="24.75" customHeight="1" spans="1:10">
      <c r="A48" s="19">
        <v>30</v>
      </c>
      <c r="B48" s="23" t="s">
        <v>62</v>
      </c>
      <c r="C48" s="21">
        <v>202306172</v>
      </c>
      <c r="D48" s="19" t="s">
        <v>29</v>
      </c>
      <c r="E48" s="19">
        <v>76</v>
      </c>
      <c r="F48" s="19"/>
      <c r="G48" s="19">
        <f t="shared" si="3"/>
        <v>38</v>
      </c>
      <c r="H48" s="24">
        <v>76.5</v>
      </c>
      <c r="I48" s="24">
        <f t="shared" si="1"/>
        <v>38.25</v>
      </c>
      <c r="J48" s="24">
        <f t="shared" si="2"/>
        <v>76.25</v>
      </c>
    </row>
    <row r="49" ht="24.75" customHeight="1" spans="1:10">
      <c r="A49" s="19">
        <v>31</v>
      </c>
      <c r="B49" s="23" t="s">
        <v>63</v>
      </c>
      <c r="C49" s="21">
        <v>202311327</v>
      </c>
      <c r="D49" s="19" t="s">
        <v>29</v>
      </c>
      <c r="E49" s="19">
        <v>74.75</v>
      </c>
      <c r="F49" s="19"/>
      <c r="G49" s="19">
        <f t="shared" si="3"/>
        <v>37.375</v>
      </c>
      <c r="H49" s="24">
        <v>77.44</v>
      </c>
      <c r="I49" s="24">
        <f t="shared" si="1"/>
        <v>38.72</v>
      </c>
      <c r="J49" s="24">
        <f t="shared" si="2"/>
        <v>76.095</v>
      </c>
    </row>
    <row r="50" ht="24.75" customHeight="1" spans="1:10">
      <c r="A50" s="19">
        <v>32</v>
      </c>
      <c r="B50" s="23" t="s">
        <v>64</v>
      </c>
      <c r="C50" s="21">
        <v>202312337</v>
      </c>
      <c r="D50" s="19" t="s">
        <v>29</v>
      </c>
      <c r="E50" s="19">
        <v>72.5</v>
      </c>
      <c r="F50" s="19"/>
      <c r="G50" s="19">
        <f t="shared" si="3"/>
        <v>36.25</v>
      </c>
      <c r="H50" s="24">
        <v>79.48</v>
      </c>
      <c r="I50" s="24">
        <f t="shared" si="1"/>
        <v>39.74</v>
      </c>
      <c r="J50" s="24">
        <f t="shared" si="2"/>
        <v>75.99</v>
      </c>
    </row>
    <row r="51" ht="24.75" customHeight="1" spans="1:10">
      <c r="A51" s="19">
        <v>33</v>
      </c>
      <c r="B51" s="23" t="s">
        <v>65</v>
      </c>
      <c r="C51" s="21">
        <v>202307191</v>
      </c>
      <c r="D51" s="19" t="s">
        <v>29</v>
      </c>
      <c r="E51" s="19">
        <v>72</v>
      </c>
      <c r="F51" s="19"/>
      <c r="G51" s="19">
        <f t="shared" si="3"/>
        <v>36</v>
      </c>
      <c r="H51" s="24">
        <v>79.6</v>
      </c>
      <c r="I51" s="24">
        <f t="shared" si="1"/>
        <v>39.8</v>
      </c>
      <c r="J51" s="24">
        <f t="shared" si="2"/>
        <v>75.8</v>
      </c>
    </row>
    <row r="52" ht="24.75" customHeight="1" spans="1:10">
      <c r="A52" s="19">
        <v>34</v>
      </c>
      <c r="B52" s="23" t="s">
        <v>66</v>
      </c>
      <c r="C52" s="21">
        <v>202311311</v>
      </c>
      <c r="D52" s="19" t="s">
        <v>29</v>
      </c>
      <c r="E52" s="19">
        <v>73.5</v>
      </c>
      <c r="F52" s="19"/>
      <c r="G52" s="19">
        <f t="shared" ref="G52:G59" si="4">AVERAGE(E52*50%)+F52</f>
        <v>36.75</v>
      </c>
      <c r="H52" s="24">
        <v>77.04</v>
      </c>
      <c r="I52" s="24">
        <f t="shared" si="1"/>
        <v>38.52</v>
      </c>
      <c r="J52" s="24">
        <f t="shared" si="2"/>
        <v>75.27</v>
      </c>
    </row>
    <row r="53" ht="24.75" customHeight="1" spans="1:10">
      <c r="A53" s="19">
        <v>35</v>
      </c>
      <c r="B53" s="23" t="s">
        <v>67</v>
      </c>
      <c r="C53" s="21">
        <v>202304109</v>
      </c>
      <c r="D53" s="19" t="s">
        <v>29</v>
      </c>
      <c r="E53" s="19">
        <v>68.25</v>
      </c>
      <c r="F53" s="19">
        <v>2</v>
      </c>
      <c r="G53" s="19">
        <f t="shared" si="4"/>
        <v>36.125</v>
      </c>
      <c r="H53" s="24">
        <v>77.3</v>
      </c>
      <c r="I53" s="24">
        <f t="shared" si="1"/>
        <v>38.65</v>
      </c>
      <c r="J53" s="24">
        <f t="shared" si="2"/>
        <v>74.775</v>
      </c>
    </row>
    <row r="54" ht="24.75" customHeight="1" spans="1:10">
      <c r="A54" s="19">
        <v>36</v>
      </c>
      <c r="B54" s="23" t="s">
        <v>68</v>
      </c>
      <c r="C54" s="21">
        <v>202302055</v>
      </c>
      <c r="D54" s="19" t="s">
        <v>29</v>
      </c>
      <c r="E54" s="19">
        <v>72</v>
      </c>
      <c r="F54" s="19"/>
      <c r="G54" s="19">
        <f t="shared" si="4"/>
        <v>36</v>
      </c>
      <c r="H54" s="24">
        <v>76.84</v>
      </c>
      <c r="I54" s="24">
        <f t="shared" si="1"/>
        <v>38.42</v>
      </c>
      <c r="J54" s="24">
        <f t="shared" si="2"/>
        <v>74.42</v>
      </c>
    </row>
    <row r="55" ht="24.75" customHeight="1" spans="1:10">
      <c r="A55" s="19">
        <v>37</v>
      </c>
      <c r="B55" s="23" t="s">
        <v>69</v>
      </c>
      <c r="C55" s="21">
        <v>202308234</v>
      </c>
      <c r="D55" s="19" t="s">
        <v>29</v>
      </c>
      <c r="E55" s="19">
        <v>72.25</v>
      </c>
      <c r="F55" s="19"/>
      <c r="G55" s="19">
        <f t="shared" si="4"/>
        <v>36.125</v>
      </c>
      <c r="H55" s="24">
        <v>75.44</v>
      </c>
      <c r="I55" s="24">
        <f t="shared" si="1"/>
        <v>37.72</v>
      </c>
      <c r="J55" s="24">
        <f t="shared" si="2"/>
        <v>73.845</v>
      </c>
    </row>
    <row r="56" ht="24.75" customHeight="1" spans="1:10">
      <c r="A56" s="19">
        <v>38</v>
      </c>
      <c r="B56" s="23" t="s">
        <v>70</v>
      </c>
      <c r="C56" s="21">
        <v>202303080</v>
      </c>
      <c r="D56" s="19" t="s">
        <v>29</v>
      </c>
      <c r="E56" s="19">
        <v>72.5</v>
      </c>
      <c r="F56" s="19"/>
      <c r="G56" s="19">
        <f t="shared" si="4"/>
        <v>36.25</v>
      </c>
      <c r="H56" s="24">
        <v>71.94</v>
      </c>
      <c r="I56" s="24">
        <f t="shared" si="1"/>
        <v>35.97</v>
      </c>
      <c r="J56" s="24">
        <f t="shared" si="2"/>
        <v>72.22</v>
      </c>
    </row>
    <row r="57" ht="24.75" customHeight="1" spans="1:10">
      <c r="A57" s="25">
        <v>39</v>
      </c>
      <c r="B57" s="23" t="s">
        <v>71</v>
      </c>
      <c r="C57" s="21">
        <v>202315442</v>
      </c>
      <c r="D57" s="19" t="s">
        <v>29</v>
      </c>
      <c r="E57" s="19" t="s">
        <v>72</v>
      </c>
      <c r="F57" s="19"/>
      <c r="G57" s="19">
        <f t="shared" si="4"/>
        <v>37.625</v>
      </c>
      <c r="H57" s="24">
        <v>0</v>
      </c>
      <c r="I57" s="24">
        <v>0</v>
      </c>
      <c r="J57" s="24">
        <f t="shared" si="2"/>
        <v>37.625</v>
      </c>
    </row>
    <row r="58" ht="24.75" customHeight="1" spans="1:10">
      <c r="A58" s="25">
        <v>40</v>
      </c>
      <c r="B58" s="23" t="s">
        <v>73</v>
      </c>
      <c r="C58" s="21">
        <v>202307184</v>
      </c>
      <c r="D58" s="19" t="s">
        <v>29</v>
      </c>
      <c r="E58" s="19">
        <v>73.5</v>
      </c>
      <c r="F58" s="19"/>
      <c r="G58" s="19">
        <f t="shared" si="4"/>
        <v>36.75</v>
      </c>
      <c r="H58" s="24">
        <v>0</v>
      </c>
      <c r="I58" s="24">
        <v>0</v>
      </c>
      <c r="J58" s="24">
        <f t="shared" si="2"/>
        <v>36.75</v>
      </c>
    </row>
    <row r="59" ht="24.75" customHeight="1" spans="1:10">
      <c r="A59" s="25">
        <v>41</v>
      </c>
      <c r="B59" s="23" t="s">
        <v>74</v>
      </c>
      <c r="C59" s="21">
        <v>202313388</v>
      </c>
      <c r="D59" s="19" t="s">
        <v>29</v>
      </c>
      <c r="E59" s="19">
        <v>73.5</v>
      </c>
      <c r="F59" s="19"/>
      <c r="G59" s="19">
        <f t="shared" si="4"/>
        <v>36.75</v>
      </c>
      <c r="H59" s="24">
        <v>0</v>
      </c>
      <c r="I59" s="24">
        <v>0</v>
      </c>
      <c r="J59" s="24">
        <f t="shared" si="2"/>
        <v>36.75</v>
      </c>
    </row>
  </sheetData>
  <sortState ref="A3:J43">
    <sortCondition ref="J3" descending="1"/>
  </sortState>
  <mergeCells count="1">
    <mergeCell ref="A1:J1"/>
  </mergeCells>
  <pageMargins left="0.354166666666667" right="0.275" top="1" bottom="1" header="0.511805555555556" footer="0.511805555555556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岗位1、岗位2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2023-05-08T03:04:00Z</dcterms:created>
  <cp:lastPrinted>2023-10-10T03:07:00Z</cp:lastPrinted>
  <dcterms:modified xsi:type="dcterms:W3CDTF">2023-10-16T06:48:24Z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ECC5668AAC08498796554F2CA3F985AA_11</vt:lpwstr>
  </property>
  <property fmtid="{D5CDD505-2E9C-101B-9397-08002B2CF9AE}" pid="3" name="KSOProductBuildVer">
    <vt:lpwstr>2052-10.8.2.6613</vt:lpwstr>
  </property>
</Properties>
</file>