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2"/>
  </bookViews>
  <sheets>
    <sheet name="Sheet1" sheetId="1" r:id="rId1"/>
    <sheet name="支教" sheetId="2" r:id="rId2"/>
    <sheet name="支医" sheetId="3" r:id="rId3"/>
  </sheets>
  <calcPr calcId="144525"/>
</workbook>
</file>

<file path=xl/sharedStrings.xml><?xml version="1.0" encoding="utf-8"?>
<sst xmlns="http://schemas.openxmlformats.org/spreadsheetml/2006/main" count="2465" uniqueCount="1165">
  <si>
    <t>2023年成都市大邑县高校毕业生“三支一扶”计划招募考试总成绩及进入体检人员名单（支农及帮扶乡村振兴）</t>
  </si>
  <si>
    <t>注：成绩-1为缺考、自动放弃</t>
  </si>
  <si>
    <t>序号</t>
  </si>
  <si>
    <t>姓名</t>
  </si>
  <si>
    <t>准考证号</t>
  </si>
  <si>
    <t>职位编码</t>
  </si>
  <si>
    <t>报考岗位</t>
  </si>
  <si>
    <t>笔试成绩</t>
  </si>
  <si>
    <t>笔试折合成绩</t>
  </si>
  <si>
    <t>面试成绩</t>
  </si>
  <si>
    <t>面试折合成绩</t>
  </si>
  <si>
    <t>总成绩</t>
  </si>
  <si>
    <t>排名</t>
  </si>
  <si>
    <t>是否进入体检</t>
  </si>
  <si>
    <t>备注</t>
  </si>
  <si>
    <t>余心悦</t>
  </si>
  <si>
    <t>7071011102725</t>
  </si>
  <si>
    <t>23011401</t>
  </si>
  <si>
    <t>安仁镇人民政府支农</t>
  </si>
  <si>
    <t>是</t>
  </si>
  <si>
    <t>冯健峻</t>
  </si>
  <si>
    <t>7071011304902</t>
  </si>
  <si>
    <t>朱文娟</t>
  </si>
  <si>
    <t>7071011601924</t>
  </si>
  <si>
    <t>张秀</t>
  </si>
  <si>
    <t>7071010905012</t>
  </si>
  <si>
    <t>郑曦雯</t>
  </si>
  <si>
    <t>7071011602901</t>
  </si>
  <si>
    <t>王晓莲</t>
  </si>
  <si>
    <t>7071010803411</t>
  </si>
  <si>
    <t>罗敏</t>
  </si>
  <si>
    <t>7071010403223</t>
  </si>
  <si>
    <t>谢添</t>
  </si>
  <si>
    <t>7071010804626</t>
  </si>
  <si>
    <t>李润源</t>
  </si>
  <si>
    <t>7071011002702</t>
  </si>
  <si>
    <t>胡敬宇</t>
  </si>
  <si>
    <t>7071010104504</t>
  </si>
  <si>
    <t>李目燃</t>
  </si>
  <si>
    <t>7071010703725</t>
  </si>
  <si>
    <t>黄彦驰</t>
  </si>
  <si>
    <t>7071010700910</t>
  </si>
  <si>
    <t>刘文婷</t>
  </si>
  <si>
    <t>7071011500312</t>
  </si>
  <si>
    <t>许雯宇</t>
  </si>
  <si>
    <t>7071011304513</t>
  </si>
  <si>
    <t>赵润莉</t>
  </si>
  <si>
    <t>7071010502617</t>
  </si>
  <si>
    <t>否</t>
  </si>
  <si>
    <t>总成绩相同，按面试成绩进行排序</t>
  </si>
  <si>
    <t>先杰</t>
  </si>
  <si>
    <t>7071011701530</t>
  </si>
  <si>
    <t>徐子雅</t>
  </si>
  <si>
    <t>7071011300528</t>
  </si>
  <si>
    <t>康瑞波</t>
  </si>
  <si>
    <t>7071010809509</t>
  </si>
  <si>
    <t>倪媛媛</t>
  </si>
  <si>
    <t>7071011900322</t>
  </si>
  <si>
    <t>赵小小</t>
  </si>
  <si>
    <t>7071010802904</t>
  </si>
  <si>
    <t>罗莎</t>
  </si>
  <si>
    <t>7071010203913</t>
  </si>
  <si>
    <t>王映雪</t>
  </si>
  <si>
    <t>7071010204826</t>
  </si>
  <si>
    <t>颜彩惠</t>
  </si>
  <si>
    <t>7071011702501</t>
  </si>
  <si>
    <t>雷伟</t>
  </si>
  <si>
    <t>7071011901013</t>
  </si>
  <si>
    <t>李羿飞</t>
  </si>
  <si>
    <t>7071010303915</t>
  </si>
  <si>
    <t>张逸真</t>
  </si>
  <si>
    <t>7071011002025</t>
  </si>
  <si>
    <t>黄润阳</t>
  </si>
  <si>
    <t>7071011502204</t>
  </si>
  <si>
    <t>贺巍</t>
  </si>
  <si>
    <t>7071010701324</t>
  </si>
  <si>
    <t>王澜宇</t>
  </si>
  <si>
    <t>7071010106205</t>
  </si>
  <si>
    <t>严淑伶</t>
  </si>
  <si>
    <t>7071011304607</t>
  </si>
  <si>
    <t>吴晓丽</t>
  </si>
  <si>
    <t>7071010201219</t>
  </si>
  <si>
    <t>周宇笛</t>
  </si>
  <si>
    <t>7071010600512</t>
  </si>
  <si>
    <t>陈思琪</t>
  </si>
  <si>
    <t>7071011304704</t>
  </si>
  <si>
    <t>朱欣怡</t>
  </si>
  <si>
    <t>7071010106401</t>
  </si>
  <si>
    <t>李定垣</t>
  </si>
  <si>
    <t>7071011402607</t>
  </si>
  <si>
    <t>朱小雪</t>
  </si>
  <si>
    <t>7071010400620</t>
  </si>
  <si>
    <t>李芃宏</t>
  </si>
  <si>
    <t>7071010602111</t>
  </si>
  <si>
    <t>赵诗语</t>
  </si>
  <si>
    <t>7071010805909</t>
  </si>
  <si>
    <t>呼阳</t>
  </si>
  <si>
    <t>7071010602408</t>
  </si>
  <si>
    <t>陈卓智</t>
  </si>
  <si>
    <t>7071010402407</t>
  </si>
  <si>
    <t>李林</t>
  </si>
  <si>
    <t>7071010504308</t>
  </si>
  <si>
    <t>王淼</t>
  </si>
  <si>
    <t>7071010503309</t>
  </si>
  <si>
    <t>刘雨欣</t>
  </si>
  <si>
    <t>7071010701818</t>
  </si>
  <si>
    <t>贺静</t>
  </si>
  <si>
    <t>7071010604109</t>
  </si>
  <si>
    <t>漆朗</t>
  </si>
  <si>
    <t>7071011502602</t>
  </si>
  <si>
    <t>贺雯</t>
  </si>
  <si>
    <t>7071010800624</t>
  </si>
  <si>
    <t>李博</t>
  </si>
  <si>
    <t>7071010805230</t>
  </si>
  <si>
    <t>陈立</t>
  </si>
  <si>
    <t>7071010900708</t>
  </si>
  <si>
    <t>张思洁</t>
  </si>
  <si>
    <t>7071010402602</t>
  </si>
  <si>
    <t>23011402</t>
  </si>
  <si>
    <t>出江镇人民政府支农</t>
  </si>
  <si>
    <t>蒋旭枫</t>
  </si>
  <si>
    <t>7071010903019</t>
  </si>
  <si>
    <t>李玲芮</t>
  </si>
  <si>
    <t>7071011100115</t>
  </si>
  <si>
    <t>刘诗宇</t>
  </si>
  <si>
    <t>7071010807105</t>
  </si>
  <si>
    <t>蒋金磊</t>
  </si>
  <si>
    <t>7071010800412</t>
  </si>
  <si>
    <t>孙亚菲</t>
  </si>
  <si>
    <t>7071011302419</t>
  </si>
  <si>
    <t>张杨林</t>
  </si>
  <si>
    <t>7071010600729</t>
  </si>
  <si>
    <t>王宇</t>
  </si>
  <si>
    <t>7071010206418</t>
  </si>
  <si>
    <t>王星</t>
  </si>
  <si>
    <t>7071011102628</t>
  </si>
  <si>
    <t>白慧君</t>
  </si>
  <si>
    <t>7071010304712</t>
  </si>
  <si>
    <t>罗容</t>
  </si>
  <si>
    <t>7071011404603</t>
  </si>
  <si>
    <t>任松</t>
  </si>
  <si>
    <t>7071010501230</t>
  </si>
  <si>
    <t>23011403</t>
  </si>
  <si>
    <t>鹤鸣镇人民政府支农</t>
  </si>
  <si>
    <t>黄美玲</t>
  </si>
  <si>
    <t>7071011602329</t>
  </si>
  <si>
    <t>田林</t>
  </si>
  <si>
    <t>7071011006028</t>
  </si>
  <si>
    <t>赵留军</t>
  </si>
  <si>
    <t>7071011301824</t>
  </si>
  <si>
    <t>23011404</t>
  </si>
  <si>
    <t>花水湾镇人民政府支农</t>
  </si>
  <si>
    <t>胡珊</t>
  </si>
  <si>
    <t>7071010805411</t>
  </si>
  <si>
    <t>鲜俊宇</t>
  </si>
  <si>
    <t>7071010803622</t>
  </si>
  <si>
    <t>胡刚胜</t>
  </si>
  <si>
    <t>7071010705205</t>
  </si>
  <si>
    <t>岳莉娟</t>
  </si>
  <si>
    <t>7071010805502</t>
  </si>
  <si>
    <t>付栋财</t>
  </si>
  <si>
    <t>7071011904207</t>
  </si>
  <si>
    <t>周琛</t>
  </si>
  <si>
    <t>7071010703818</t>
  </si>
  <si>
    <t>李奇</t>
  </si>
  <si>
    <t>7071011404224</t>
  </si>
  <si>
    <t>23011405</t>
  </si>
  <si>
    <t>王泗镇人民政府支农</t>
  </si>
  <si>
    <t>刘鹏宇</t>
  </si>
  <si>
    <t>7071011401907</t>
  </si>
  <si>
    <t>肖潇</t>
  </si>
  <si>
    <t>7071011104230</t>
  </si>
  <si>
    <t>杨颖</t>
  </si>
  <si>
    <t>7071011301323</t>
  </si>
  <si>
    <t>曾芮莎</t>
  </si>
  <si>
    <t>7071011600708</t>
  </si>
  <si>
    <t>张卜</t>
  </si>
  <si>
    <t>7071010601623</t>
  </si>
  <si>
    <t>黄兆基</t>
  </si>
  <si>
    <t>7071010203021</t>
  </si>
  <si>
    <t>晏鑫阳</t>
  </si>
  <si>
    <t>7071010603705</t>
  </si>
  <si>
    <t>陈渝</t>
  </si>
  <si>
    <t>7071010702101</t>
  </si>
  <si>
    <t>鞠雪松</t>
  </si>
  <si>
    <t>7071010206411</t>
  </si>
  <si>
    <t>叶里</t>
  </si>
  <si>
    <t>7071011500827</t>
  </si>
  <si>
    <t>陈鑫</t>
  </si>
  <si>
    <t>7071010905417</t>
  </si>
  <si>
    <t>文雨</t>
  </si>
  <si>
    <t>7071011004923</t>
  </si>
  <si>
    <t>李美珍</t>
  </si>
  <si>
    <t>7071010806218</t>
  </si>
  <si>
    <t>幸晓咏</t>
  </si>
  <si>
    <t>7071010702316</t>
  </si>
  <si>
    <t>舒颖</t>
  </si>
  <si>
    <t>7071011403917</t>
  </si>
  <si>
    <t>陈广</t>
  </si>
  <si>
    <t>7071010400116</t>
  </si>
  <si>
    <t>23011406</t>
  </si>
  <si>
    <t>西岭镇人民政府支农</t>
  </si>
  <si>
    <t>何亚龙</t>
  </si>
  <si>
    <t>7071011404622</t>
  </si>
  <si>
    <t>杨琬璐</t>
  </si>
  <si>
    <t>7071010901211</t>
  </si>
  <si>
    <t>周敏</t>
  </si>
  <si>
    <t>7071010104924</t>
  </si>
  <si>
    <t>23011407</t>
  </si>
  <si>
    <t>新场镇人民政府支农</t>
  </si>
  <si>
    <t>夏伟皓</t>
  </si>
  <si>
    <t>7071010601029</t>
  </si>
  <si>
    <t>谭珂</t>
  </si>
  <si>
    <t>7071011000209</t>
  </si>
  <si>
    <t>唐仁</t>
  </si>
  <si>
    <t>7071011102314</t>
  </si>
  <si>
    <t>王艺</t>
  </si>
  <si>
    <t>7071011001224</t>
  </si>
  <si>
    <t>周念影</t>
  </si>
  <si>
    <t>7071010302718</t>
  </si>
  <si>
    <t>刘熙琰</t>
  </si>
  <si>
    <t>7071010703224</t>
  </si>
  <si>
    <t>陈俊伍</t>
  </si>
  <si>
    <t>7071011100810</t>
  </si>
  <si>
    <t>23011408</t>
  </si>
  <si>
    <t>悦来镇人民政府支农</t>
  </si>
  <si>
    <t>黎泓巧</t>
  </si>
  <si>
    <t>7071010604822</t>
  </si>
  <si>
    <t>王梦洁</t>
  </si>
  <si>
    <t>7071010702827</t>
  </si>
  <si>
    <t>孔晗玉</t>
  </si>
  <si>
    <t>7071010904408</t>
  </si>
  <si>
    <t>曹嘉欣</t>
  </si>
  <si>
    <t>7071011103118</t>
  </si>
  <si>
    <t>李艾</t>
  </si>
  <si>
    <t>7071010604814</t>
  </si>
  <si>
    <t>雷婷</t>
  </si>
  <si>
    <t>7071011305523</t>
  </si>
  <si>
    <t>陈杰</t>
  </si>
  <si>
    <t>7071011402922</t>
  </si>
  <si>
    <t>王雅梦</t>
  </si>
  <si>
    <t>7071010304023</t>
  </si>
  <si>
    <t>彭琪玲</t>
  </si>
  <si>
    <t>7071010602927</t>
  </si>
  <si>
    <t>程兰婷</t>
  </si>
  <si>
    <t>7071011301421</t>
  </si>
  <si>
    <t>王晓蝶</t>
  </si>
  <si>
    <t>7071010301704</t>
  </si>
  <si>
    <t>李兆琴</t>
  </si>
  <si>
    <t>7071010204923</t>
  </si>
  <si>
    <t>张敏</t>
  </si>
  <si>
    <t>7071010204207</t>
  </si>
  <si>
    <t>邓璐</t>
  </si>
  <si>
    <t>7071010106513</t>
  </si>
  <si>
    <t>程钰乔</t>
  </si>
  <si>
    <t>7071010703214</t>
  </si>
  <si>
    <t>饶志欣</t>
  </si>
  <si>
    <t>7071010802804</t>
  </si>
  <si>
    <t>杨怡然</t>
  </si>
  <si>
    <t>7071011503403</t>
  </si>
  <si>
    <t>23011409</t>
  </si>
  <si>
    <t>晋原街道所属村（社区）帮扶乡村振兴</t>
  </si>
  <si>
    <t>张新锐</t>
  </si>
  <si>
    <t>7071011003703</t>
  </si>
  <si>
    <t>王玉倩</t>
  </si>
  <si>
    <t>7071011802216</t>
  </si>
  <si>
    <t>张馨文</t>
  </si>
  <si>
    <t>7071011700328</t>
  </si>
  <si>
    <t>何林爽</t>
  </si>
  <si>
    <t>7071011501124</t>
  </si>
  <si>
    <t>陈秋梅</t>
  </si>
  <si>
    <t>7071011004922</t>
  </si>
  <si>
    <t>李可扬</t>
  </si>
  <si>
    <t>7071010501414</t>
  </si>
  <si>
    <t>孙娜</t>
  </si>
  <si>
    <t>7071010503721</t>
  </si>
  <si>
    <t>陈晨月</t>
  </si>
  <si>
    <t>7071011004001</t>
  </si>
  <si>
    <t>陈希阳</t>
  </si>
  <si>
    <t>7071011003924</t>
  </si>
  <si>
    <t>张星垠</t>
  </si>
  <si>
    <t>7071011305405</t>
  </si>
  <si>
    <t>鄢雨生</t>
  </si>
  <si>
    <t>7071010702504</t>
  </si>
  <si>
    <t>张瑞瑜</t>
  </si>
  <si>
    <t>7071011001604</t>
  </si>
  <si>
    <t>23011410</t>
  </si>
  <si>
    <t>青霞街道所属村（社区）帮扶乡村振兴</t>
  </si>
  <si>
    <t>杨思程</t>
  </si>
  <si>
    <t>7071010504826</t>
  </si>
  <si>
    <t>颜柯</t>
  </si>
  <si>
    <t>7071010801417</t>
  </si>
  <si>
    <t>周荣行</t>
  </si>
  <si>
    <t>7071010808807</t>
  </si>
  <si>
    <t>杨婷珂</t>
  </si>
  <si>
    <t>7071010604011</t>
  </si>
  <si>
    <t>王御积</t>
  </si>
  <si>
    <t>7071011400718</t>
  </si>
  <si>
    <t>钟世龙</t>
  </si>
  <si>
    <t>7071011501902</t>
  </si>
  <si>
    <t>张子玥</t>
  </si>
  <si>
    <t>7071010402001</t>
  </si>
  <si>
    <t>邹嘉懿</t>
  </si>
  <si>
    <t>7071010204220</t>
  </si>
  <si>
    <t>朱栩梁</t>
  </si>
  <si>
    <t>7071010403109</t>
  </si>
  <si>
    <t>黄碧绮</t>
  </si>
  <si>
    <t>7071011302821</t>
  </si>
  <si>
    <t>辛天添</t>
  </si>
  <si>
    <t>7071011903616</t>
  </si>
  <si>
    <t>杨钺戈</t>
  </si>
  <si>
    <t>7071011404612</t>
  </si>
  <si>
    <t>汤思璐</t>
  </si>
  <si>
    <t>7071010601524</t>
  </si>
  <si>
    <t>袁旭</t>
  </si>
  <si>
    <t>7071011601813</t>
  </si>
  <si>
    <t>何雨瀚</t>
  </si>
  <si>
    <t>7071010403211</t>
  </si>
  <si>
    <t>张欣然</t>
  </si>
  <si>
    <t>7071011500417</t>
  </si>
  <si>
    <t>肖高风</t>
  </si>
  <si>
    <t>7071010905618</t>
  </si>
  <si>
    <t>任怡璇</t>
  </si>
  <si>
    <t>7071011301513</t>
  </si>
  <si>
    <t>郑天慧</t>
  </si>
  <si>
    <t>7071010806312</t>
  </si>
  <si>
    <t>徐滢珂</t>
  </si>
  <si>
    <t>7071010903923</t>
  </si>
  <si>
    <t>刘思辰</t>
  </si>
  <si>
    <t>7071011904008</t>
  </si>
  <si>
    <t>黎静娴</t>
  </si>
  <si>
    <t>7071011501921</t>
  </si>
  <si>
    <t>高碧琦</t>
  </si>
  <si>
    <t>7071011404006</t>
  </si>
  <si>
    <t>张译文</t>
  </si>
  <si>
    <t>7071011101605</t>
  </si>
  <si>
    <t>李欣叶</t>
  </si>
  <si>
    <t>7071010503727</t>
  </si>
  <si>
    <t>蔡思敏</t>
  </si>
  <si>
    <t>7071010807001</t>
  </si>
  <si>
    <t>夏语灿</t>
  </si>
  <si>
    <t>7071010501806</t>
  </si>
  <si>
    <t>肖炼</t>
  </si>
  <si>
    <t>7071011404318</t>
  </si>
  <si>
    <t>陈欢</t>
  </si>
  <si>
    <t>7071011702030</t>
  </si>
  <si>
    <t>李诗漫</t>
  </si>
  <si>
    <t>7071011704829</t>
  </si>
  <si>
    <t>张艳蓉</t>
  </si>
  <si>
    <t>7071010602304</t>
  </si>
  <si>
    <t>23011411</t>
  </si>
  <si>
    <t>沙渠街道所属村（社区）帮扶乡村振兴</t>
  </si>
  <si>
    <t>霍志程</t>
  </si>
  <si>
    <t>7071011000720</t>
  </si>
  <si>
    <t>高娜</t>
  </si>
  <si>
    <t>7071010704911</t>
  </si>
  <si>
    <t>2023年成都市大邑县高校毕业生“三支一扶”计划招募考试总成绩及进入体检人员名单（支教）</t>
  </si>
  <si>
    <t>李红雨</t>
  </si>
  <si>
    <t>7071010402806</t>
  </si>
  <si>
    <t>乡镇中小学学校支教</t>
  </si>
  <si>
    <t>肖智文</t>
  </si>
  <si>
    <t>7071011800716</t>
  </si>
  <si>
    <t>张国馨</t>
  </si>
  <si>
    <t>7071010601010</t>
  </si>
  <si>
    <t>汪丽</t>
  </si>
  <si>
    <t>7071010501021</t>
  </si>
  <si>
    <t>王娅妮</t>
  </si>
  <si>
    <t>7071010805428</t>
  </si>
  <si>
    <t>彭蕾</t>
  </si>
  <si>
    <t>7071011302321</t>
  </si>
  <si>
    <t>李丽</t>
  </si>
  <si>
    <t>7071011303402</t>
  </si>
  <si>
    <t>赵玫</t>
  </si>
  <si>
    <t>7071010803217</t>
  </si>
  <si>
    <t>陈敬</t>
  </si>
  <si>
    <t>7071010601219</t>
  </si>
  <si>
    <t>谭馨</t>
  </si>
  <si>
    <t>7071011201818</t>
  </si>
  <si>
    <t>汪自旭</t>
  </si>
  <si>
    <t>7071010104804</t>
  </si>
  <si>
    <t>蒋炆钊</t>
  </si>
  <si>
    <t>7071011303112</t>
  </si>
  <si>
    <t>罗瑀</t>
  </si>
  <si>
    <t>7071010101807</t>
  </si>
  <si>
    <t>苏弋涵</t>
  </si>
  <si>
    <t>7071010105618</t>
  </si>
  <si>
    <t>冉美琳</t>
  </si>
  <si>
    <t>7071011001022</t>
  </si>
  <si>
    <t>朱智茜</t>
  </si>
  <si>
    <t>7071011000210</t>
  </si>
  <si>
    <t>谢成飘</t>
  </si>
  <si>
    <t>7071010602229</t>
  </si>
  <si>
    <t>冉媛媛</t>
  </si>
  <si>
    <t>7071011900723</t>
  </si>
  <si>
    <t>周维</t>
  </si>
  <si>
    <t>7071010803405</t>
  </si>
  <si>
    <t>谢洋瑜</t>
  </si>
  <si>
    <t>7071010102404</t>
  </si>
  <si>
    <t>罗忠琴</t>
  </si>
  <si>
    <t>7071010304703</t>
  </si>
  <si>
    <t>刘紫薇</t>
  </si>
  <si>
    <t>7071011102715</t>
  </si>
  <si>
    <t>吴若溪</t>
  </si>
  <si>
    <t>7071010603210</t>
  </si>
  <si>
    <t>李曦</t>
  </si>
  <si>
    <t>7071010806620</t>
  </si>
  <si>
    <t>雷佳威</t>
  </si>
  <si>
    <t>7071011400830</t>
  </si>
  <si>
    <t>王燕婷</t>
  </si>
  <si>
    <t>7071011503204</t>
  </si>
  <si>
    <t>熊柔</t>
  </si>
  <si>
    <t>7071011400122</t>
  </si>
  <si>
    <t>杜东波</t>
  </si>
  <si>
    <t>7071010807122</t>
  </si>
  <si>
    <t>陈禧睿</t>
  </si>
  <si>
    <t>7071010900521</t>
  </si>
  <si>
    <t>何秋瑶</t>
  </si>
  <si>
    <t>7071011702222</t>
  </si>
  <si>
    <t>唐倩</t>
  </si>
  <si>
    <t>7071011405629</t>
  </si>
  <si>
    <t>余金蓉</t>
  </si>
  <si>
    <t>7071010807605</t>
  </si>
  <si>
    <t>何金芮</t>
  </si>
  <si>
    <t>7071010603521</t>
  </si>
  <si>
    <t>李同</t>
  </si>
  <si>
    <t>7071011602122</t>
  </si>
  <si>
    <t>钟晓兰</t>
  </si>
  <si>
    <t>7071010205406</t>
  </si>
  <si>
    <t>朱梦迪</t>
  </si>
  <si>
    <t>7071010702514</t>
  </si>
  <si>
    <t>楚逸雪</t>
  </si>
  <si>
    <t>7071010402203</t>
  </si>
  <si>
    <t>范丽佳</t>
  </si>
  <si>
    <t>7071011405126</t>
  </si>
  <si>
    <t>吕婷婷</t>
  </si>
  <si>
    <t>7071010500705</t>
  </si>
  <si>
    <t>熊敏</t>
  </si>
  <si>
    <t>7071010504210</t>
  </si>
  <si>
    <t>古欣月</t>
  </si>
  <si>
    <t>7071011500228</t>
  </si>
  <si>
    <t>朱莉</t>
  </si>
  <si>
    <t>7071011405707</t>
  </si>
  <si>
    <t>熊思静</t>
  </si>
  <si>
    <t>7071011404813</t>
  </si>
  <si>
    <t>李万佳</t>
  </si>
  <si>
    <t>7071011801711</t>
  </si>
  <si>
    <t>周欢</t>
  </si>
  <si>
    <t>7071010302109</t>
  </si>
  <si>
    <t>张雨涵</t>
  </si>
  <si>
    <t>7071010701909</t>
  </si>
  <si>
    <t>李贝贝</t>
  </si>
  <si>
    <t>7071011102102</t>
  </si>
  <si>
    <t>徐美欣</t>
  </si>
  <si>
    <t>7071011502425</t>
  </si>
  <si>
    <t>罗玉梅</t>
  </si>
  <si>
    <t>7071010705418</t>
  </si>
  <si>
    <t>刘桂彤</t>
  </si>
  <si>
    <t>7071010102402</t>
  </si>
  <si>
    <t>夏春陶</t>
  </si>
  <si>
    <t>7071010100830</t>
  </si>
  <si>
    <t>植瀚枢</t>
  </si>
  <si>
    <t>7071010503022</t>
  </si>
  <si>
    <t>梁靖卓</t>
  </si>
  <si>
    <t>7071010302802</t>
  </si>
  <si>
    <t>周婷</t>
  </si>
  <si>
    <t>7071011700803</t>
  </si>
  <si>
    <t>李欣宇</t>
  </si>
  <si>
    <t>7071010500413</t>
  </si>
  <si>
    <t>杨利</t>
  </si>
  <si>
    <t>7071010504408</t>
  </si>
  <si>
    <t>谭玉兰</t>
  </si>
  <si>
    <t>7071011402716</t>
  </si>
  <si>
    <t>周蕾</t>
  </si>
  <si>
    <t>7071011003107</t>
  </si>
  <si>
    <t>苟璇</t>
  </si>
  <si>
    <t>7071011002128</t>
  </si>
  <si>
    <t>袁艺娟</t>
  </si>
  <si>
    <t>7071010205528</t>
  </si>
  <si>
    <t>李双燕</t>
  </si>
  <si>
    <t>7071010501330</t>
  </si>
  <si>
    <t>景木楠</t>
  </si>
  <si>
    <t>7071011004209</t>
  </si>
  <si>
    <t>张鑫琪</t>
  </si>
  <si>
    <t>7071010502430</t>
  </si>
  <si>
    <t>谌伊媚</t>
  </si>
  <si>
    <t>7071010204117</t>
  </si>
  <si>
    <t>侯鑫宇</t>
  </si>
  <si>
    <t>7071010801703</t>
  </si>
  <si>
    <t>瞿悦</t>
  </si>
  <si>
    <t>7071010811006</t>
  </si>
  <si>
    <t>张莉莎</t>
  </si>
  <si>
    <t>7071010802826</t>
  </si>
  <si>
    <t>石媛媛</t>
  </si>
  <si>
    <t>7071010102516</t>
  </si>
  <si>
    <t>赵屿溪</t>
  </si>
  <si>
    <t>7071010401927</t>
  </si>
  <si>
    <t>高瀚</t>
  </si>
  <si>
    <t>7071011301627</t>
  </si>
  <si>
    <t>刘雅君</t>
  </si>
  <si>
    <t>7071010604614</t>
  </si>
  <si>
    <t>黎小凤</t>
  </si>
  <si>
    <t>7071011301009</t>
  </si>
  <si>
    <t>唐子惠</t>
  </si>
  <si>
    <t>7071011300907</t>
  </si>
  <si>
    <t>杨佳茜</t>
  </si>
  <si>
    <t>7071010303425</t>
  </si>
  <si>
    <t>梅欢</t>
  </si>
  <si>
    <t>7071011703210</t>
  </si>
  <si>
    <t>李明遥</t>
  </si>
  <si>
    <t>7071011104012</t>
  </si>
  <si>
    <t>唐艳</t>
  </si>
  <si>
    <t>7071010803609</t>
  </si>
  <si>
    <t>蒲艺丹</t>
  </si>
  <si>
    <t>7071011002012</t>
  </si>
  <si>
    <t>周蝶</t>
  </si>
  <si>
    <t>7071010301328</t>
  </si>
  <si>
    <t>郑鸿</t>
  </si>
  <si>
    <t>7071010201310</t>
  </si>
  <si>
    <t>李世琴</t>
  </si>
  <si>
    <t>7071010106627</t>
  </si>
  <si>
    <t>吴婷婷</t>
  </si>
  <si>
    <t>7071011003019</t>
  </si>
  <si>
    <t>侯宇洁</t>
  </si>
  <si>
    <t>7071011304005</t>
  </si>
  <si>
    <t>何虹霖</t>
  </si>
  <si>
    <t>7071011400705</t>
  </si>
  <si>
    <t>鲁婧</t>
  </si>
  <si>
    <t>7071011002002</t>
  </si>
  <si>
    <t>李姝亭</t>
  </si>
  <si>
    <t>7071010807627</t>
  </si>
  <si>
    <t>蒋巧琳</t>
  </si>
  <si>
    <t>7071010801802</t>
  </si>
  <si>
    <t>黄孟婷</t>
  </si>
  <si>
    <t>7071011304111</t>
  </si>
  <si>
    <t>张粤华</t>
  </si>
  <si>
    <t>7071011504506</t>
  </si>
  <si>
    <t>冯舒琳</t>
  </si>
  <si>
    <t>7071011905026</t>
  </si>
  <si>
    <t>李凤</t>
  </si>
  <si>
    <t>7071010810217</t>
  </si>
  <si>
    <t>秦西茜</t>
  </si>
  <si>
    <t>7071011201022</t>
  </si>
  <si>
    <t>胥芳琳</t>
  </si>
  <si>
    <t>7071010905118</t>
  </si>
  <si>
    <t>龙阅</t>
  </si>
  <si>
    <t>7071011200719</t>
  </si>
  <si>
    <t>武煜</t>
  </si>
  <si>
    <t>7071010501110</t>
  </si>
  <si>
    <t>高旭</t>
  </si>
  <si>
    <t>7071011903605</t>
  </si>
  <si>
    <t>曹莉娟</t>
  </si>
  <si>
    <t>7071011405514</t>
  </si>
  <si>
    <t>秦梦</t>
  </si>
  <si>
    <t>7071010700822</t>
  </si>
  <si>
    <t>程丹艺</t>
  </si>
  <si>
    <t>7071011006024</t>
  </si>
  <si>
    <t>王艺洁</t>
  </si>
  <si>
    <t>7071011602520</t>
  </si>
  <si>
    <t>段芳芳</t>
  </si>
  <si>
    <t>7071011405010</t>
  </si>
  <si>
    <t>张芯钰</t>
  </si>
  <si>
    <t>7071010904223</t>
  </si>
  <si>
    <t>李新悦</t>
  </si>
  <si>
    <t>7071010702521</t>
  </si>
  <si>
    <t>易红</t>
  </si>
  <si>
    <t>7071011005215</t>
  </si>
  <si>
    <t>陈泽林</t>
  </si>
  <si>
    <t>7071010302722</t>
  </si>
  <si>
    <t>熊道林</t>
  </si>
  <si>
    <t>7071010700520</t>
  </si>
  <si>
    <t>冯星月</t>
  </si>
  <si>
    <t>7071010801326</t>
  </si>
  <si>
    <t>姜洋</t>
  </si>
  <si>
    <t>7071011303925</t>
  </si>
  <si>
    <t>冯俊</t>
  </si>
  <si>
    <t>7071011402412</t>
  </si>
  <si>
    <t>程圆培</t>
  </si>
  <si>
    <t>7071011003012</t>
  </si>
  <si>
    <t>蒲颖</t>
  </si>
  <si>
    <t>7071011904727</t>
  </si>
  <si>
    <t>罗鑫</t>
  </si>
  <si>
    <t>7071010303511</t>
  </si>
  <si>
    <t>戢渝婷</t>
  </si>
  <si>
    <t>7071010301911</t>
  </si>
  <si>
    <t>王浩运</t>
  </si>
  <si>
    <t>7071011302903</t>
  </si>
  <si>
    <t>袁宇婷</t>
  </si>
  <si>
    <t>7071010105024</t>
  </si>
  <si>
    <t>马佳铸</t>
  </si>
  <si>
    <t>7071011500615</t>
  </si>
  <si>
    <t>张雪玲</t>
  </si>
  <si>
    <t>7071010303617</t>
  </si>
  <si>
    <t>熊崚宇</t>
  </si>
  <si>
    <t>7071010100229</t>
  </si>
  <si>
    <t>侯璨</t>
  </si>
  <si>
    <t>7071010806114</t>
  </si>
  <si>
    <t>龙韵帆</t>
  </si>
  <si>
    <t>7071010200427</t>
  </si>
  <si>
    <t>杨番番</t>
  </si>
  <si>
    <t>7071011800317</t>
  </si>
  <si>
    <t>甘丽媛</t>
  </si>
  <si>
    <t>7071011102618</t>
  </si>
  <si>
    <t>余子欣</t>
  </si>
  <si>
    <t>7071011802405</t>
  </si>
  <si>
    <t>陈雪薇</t>
  </si>
  <si>
    <t>7071011504606</t>
  </si>
  <si>
    <t>孔雪</t>
  </si>
  <si>
    <t>7071011903121</t>
  </si>
  <si>
    <t>申汩玄</t>
  </si>
  <si>
    <t>7071011102407</t>
  </si>
  <si>
    <t>余佩璘</t>
  </si>
  <si>
    <t>7071011503723</t>
  </si>
  <si>
    <t>刘治能</t>
  </si>
  <si>
    <t>7071011904425</t>
  </si>
  <si>
    <t>冉湘娟</t>
  </si>
  <si>
    <t>7071011004016</t>
  </si>
  <si>
    <t>徐毅</t>
  </si>
  <si>
    <t>7071010401429</t>
  </si>
  <si>
    <t>段雪娇</t>
  </si>
  <si>
    <t>7071011500622</t>
  </si>
  <si>
    <t>王月</t>
  </si>
  <si>
    <t>7071011902315</t>
  </si>
  <si>
    <t>何一灵</t>
  </si>
  <si>
    <t>7071010201515</t>
  </si>
  <si>
    <t>向丽</t>
  </si>
  <si>
    <t>7071011201102</t>
  </si>
  <si>
    <t>严艳江</t>
  </si>
  <si>
    <t>7071010400315</t>
  </si>
  <si>
    <t>李新宇</t>
  </si>
  <si>
    <t>7071011005618</t>
  </si>
  <si>
    <t>袁杨</t>
  </si>
  <si>
    <t>7071010205327</t>
  </si>
  <si>
    <t>秦攀</t>
  </si>
  <si>
    <t>7071010901709</t>
  </si>
  <si>
    <t>颜鑫</t>
  </si>
  <si>
    <t>7071010905524</t>
  </si>
  <si>
    <t>杨红英</t>
  </si>
  <si>
    <t>7071011004521</t>
  </si>
  <si>
    <t>周建飞</t>
  </si>
  <si>
    <t>7071010900213</t>
  </si>
  <si>
    <t>贺禄妍</t>
  </si>
  <si>
    <t>7071011403611</t>
  </si>
  <si>
    <t>付文佳</t>
  </si>
  <si>
    <t>7071010902913</t>
  </si>
  <si>
    <t>饶洁</t>
  </si>
  <si>
    <t>7071010202922</t>
  </si>
  <si>
    <t>文昌群</t>
  </si>
  <si>
    <t>7071010402122</t>
  </si>
  <si>
    <t>周巧妹</t>
  </si>
  <si>
    <t>7071011601708</t>
  </si>
  <si>
    <t>唐乙心</t>
  </si>
  <si>
    <t>7071010807621</t>
  </si>
  <si>
    <t>张琪</t>
  </si>
  <si>
    <t>7071011002327</t>
  </si>
  <si>
    <t>王滢</t>
  </si>
  <si>
    <t>7071011303228</t>
  </si>
  <si>
    <t>龙睿杰</t>
  </si>
  <si>
    <t>7071011502303</t>
  </si>
  <si>
    <t>卢裕</t>
  </si>
  <si>
    <t>7071011000619</t>
  </si>
  <si>
    <t>肖伟伟</t>
  </si>
  <si>
    <t>7071011601822</t>
  </si>
  <si>
    <t>包林玉</t>
  </si>
  <si>
    <t>7071010205930</t>
  </si>
  <si>
    <t>秦硕</t>
  </si>
  <si>
    <t>7071011201817</t>
  </si>
  <si>
    <t>李玉茹</t>
  </si>
  <si>
    <t>7071010810223</t>
  </si>
  <si>
    <t>骆俊杰</t>
  </si>
  <si>
    <t>7071011500129</t>
  </si>
  <si>
    <t>吴晓筝</t>
  </si>
  <si>
    <t>7071010206321</t>
  </si>
  <si>
    <t>陈依梦</t>
  </si>
  <si>
    <t>7071010903327</t>
  </si>
  <si>
    <t>包洋</t>
  </si>
  <si>
    <t>7071011303009</t>
  </si>
  <si>
    <t>苏小丹</t>
  </si>
  <si>
    <t>7071011600606</t>
  </si>
  <si>
    <t>张文曦</t>
  </si>
  <si>
    <t>7071010204528</t>
  </si>
  <si>
    <t>吴德智</t>
  </si>
  <si>
    <t>7071011102409</t>
  </si>
  <si>
    <t>冉行琼</t>
  </si>
  <si>
    <t>7071011300706</t>
  </si>
  <si>
    <t>李亚颖</t>
  </si>
  <si>
    <t>7071011303902</t>
  </si>
  <si>
    <t>朱家秀</t>
  </si>
  <si>
    <t>7071011703811</t>
  </si>
  <si>
    <t>任晓芳</t>
  </si>
  <si>
    <t>7071010200524</t>
  </si>
  <si>
    <t>王琦</t>
  </si>
  <si>
    <t>7071011401725</t>
  </si>
  <si>
    <t>邓圆圆</t>
  </si>
  <si>
    <t>7071011304907</t>
  </si>
  <si>
    <t>谢欣怡</t>
  </si>
  <si>
    <t>7071010808317</t>
  </si>
  <si>
    <t>陈海霞</t>
  </si>
  <si>
    <t>7071010500704</t>
  </si>
  <si>
    <t>廖欢</t>
  </si>
  <si>
    <t>7071011702511</t>
  </si>
  <si>
    <t>王青芸</t>
  </si>
  <si>
    <t>7071010401323</t>
  </si>
  <si>
    <t>翁发明</t>
  </si>
  <si>
    <t>7071010700726</t>
  </si>
  <si>
    <t>舒虹瑛</t>
  </si>
  <si>
    <t>7071011902509</t>
  </si>
  <si>
    <t>谢斯宇</t>
  </si>
  <si>
    <t>7071010800102</t>
  </si>
  <si>
    <t>喻清清</t>
  </si>
  <si>
    <t>7071010700629</t>
  </si>
  <si>
    <t>任静</t>
  </si>
  <si>
    <t>7071011005224</t>
  </si>
  <si>
    <t>吴开强</t>
  </si>
  <si>
    <t>7071010504821</t>
  </si>
  <si>
    <t>夏雪梅</t>
  </si>
  <si>
    <t>7071011800316</t>
  </si>
  <si>
    <t>李倩</t>
  </si>
  <si>
    <t>7071011403503</t>
  </si>
  <si>
    <t>徐娅岚</t>
  </si>
  <si>
    <t>7071011400512</t>
  </si>
  <si>
    <t>刘炳材</t>
  </si>
  <si>
    <t>7071011304904</t>
  </si>
  <si>
    <t>汪琪</t>
  </si>
  <si>
    <t>7071010106514</t>
  </si>
  <si>
    <t>梁恩萁</t>
  </si>
  <si>
    <t>7071010204009</t>
  </si>
  <si>
    <t>白莉娇</t>
  </si>
  <si>
    <t>7071011500410</t>
  </si>
  <si>
    <t>江佳芮</t>
  </si>
  <si>
    <t>7071010501013</t>
  </si>
  <si>
    <t>王思佳</t>
  </si>
  <si>
    <t>7071010904930</t>
  </si>
  <si>
    <t>郭燕希</t>
  </si>
  <si>
    <t>7071011903803</t>
  </si>
  <si>
    <t>曾巧佳</t>
  </si>
  <si>
    <t>7071010901811</t>
  </si>
  <si>
    <t>骆小雪</t>
  </si>
  <si>
    <t>7071010402905</t>
  </si>
  <si>
    <t>赵尹茜</t>
  </si>
  <si>
    <t>7071010503530</t>
  </si>
  <si>
    <t>熊倩</t>
  </si>
  <si>
    <t>7071011305215</t>
  </si>
  <si>
    <t>王苏莹</t>
  </si>
  <si>
    <t>7071010803816</t>
  </si>
  <si>
    <t>张卿</t>
  </si>
  <si>
    <t>7071010302820</t>
  </si>
  <si>
    <t>罗西伶</t>
  </si>
  <si>
    <t>7071010501020</t>
  </si>
  <si>
    <t>赵书敏</t>
  </si>
  <si>
    <t>7071011702712</t>
  </si>
  <si>
    <t>蹇明均</t>
  </si>
  <si>
    <t>7071011404017</t>
  </si>
  <si>
    <t>杨青</t>
  </si>
  <si>
    <t>7071010601412</t>
  </si>
  <si>
    <t>胡瑶瑶</t>
  </si>
  <si>
    <t>7071011703025</t>
  </si>
  <si>
    <t>蒋秀林</t>
  </si>
  <si>
    <t>7071010902303</t>
  </si>
  <si>
    <t>李灿</t>
  </si>
  <si>
    <t>7071011503013</t>
  </si>
  <si>
    <t>周亚旭</t>
  </si>
  <si>
    <t>7071010906024</t>
  </si>
  <si>
    <t>刘娅兰</t>
  </si>
  <si>
    <t>7071010503027</t>
  </si>
  <si>
    <t>陈俊秀</t>
  </si>
  <si>
    <t>7071011201402</t>
  </si>
  <si>
    <t>刘文碧</t>
  </si>
  <si>
    <t>7071010808705</t>
  </si>
  <si>
    <t>陈应枫</t>
  </si>
  <si>
    <t>7071011504826</t>
  </si>
  <si>
    <t>邵军</t>
  </si>
  <si>
    <t>7071011705517</t>
  </si>
  <si>
    <t>汪京京</t>
  </si>
  <si>
    <t>7071010701713</t>
  </si>
  <si>
    <t>刘思涵</t>
  </si>
  <si>
    <t>7071011004010</t>
  </si>
  <si>
    <t>招募岗位实际面试人员未形成竞争（即参加面试人数少于或等于该岗位拟招募人数），该岗位面试人员面试成绩低于其所在面试考官组使用同一面试题本面试所有人员平均成绩的，取消招募资格。</t>
  </si>
  <si>
    <t>沈良缘</t>
  </si>
  <si>
    <t>7071010503104</t>
  </si>
  <si>
    <t>李丽鹏</t>
  </si>
  <si>
    <t>7071011000201</t>
  </si>
  <si>
    <t>刘庆勇</t>
  </si>
  <si>
    <t>7071010810721</t>
  </si>
  <si>
    <t>汪银娟</t>
  </si>
  <si>
    <t>7071010100313</t>
  </si>
  <si>
    <t>刘雨欢</t>
  </si>
  <si>
    <t>7071010202206</t>
  </si>
  <si>
    <t>左金凤</t>
  </si>
  <si>
    <t>7071011405420</t>
  </si>
  <si>
    <t>侯丁楠</t>
  </si>
  <si>
    <t>7071011702911</t>
  </si>
  <si>
    <t>杨彩仙</t>
  </si>
  <si>
    <t>7071011503326</t>
  </si>
  <si>
    <t>黄湘</t>
  </si>
  <si>
    <t>7071011000827</t>
  </si>
  <si>
    <t>张静</t>
  </si>
  <si>
    <t>7071010303813</t>
  </si>
  <si>
    <t>周婷婷</t>
  </si>
  <si>
    <t>7071010103107</t>
  </si>
  <si>
    <t>郑昌东</t>
  </si>
  <si>
    <t>7071011501825</t>
  </si>
  <si>
    <t>廖子溪</t>
  </si>
  <si>
    <t>7071010502913</t>
  </si>
  <si>
    <t>巩余莹</t>
  </si>
  <si>
    <t>7071011702922</t>
  </si>
  <si>
    <t>唐慧</t>
  </si>
  <si>
    <t>7071011802710</t>
  </si>
  <si>
    <t>李欢</t>
  </si>
  <si>
    <t>7071011900210</t>
  </si>
  <si>
    <t>张彤</t>
  </si>
  <si>
    <t>7071010702722</t>
  </si>
  <si>
    <t>黄诗雨</t>
  </si>
  <si>
    <t>7071011901921</t>
  </si>
  <si>
    <t>曾敏</t>
  </si>
  <si>
    <t>7071011802302</t>
  </si>
  <si>
    <t>涂国红</t>
  </si>
  <si>
    <t>7071011503017</t>
  </si>
  <si>
    <t>鲜如慧</t>
  </si>
  <si>
    <t>7071010802407</t>
  </si>
  <si>
    <t>张译尹</t>
  </si>
  <si>
    <t>7071011701912</t>
  </si>
  <si>
    <t>石柳</t>
  </si>
  <si>
    <t>7071011003712</t>
  </si>
  <si>
    <t>刘骏</t>
  </si>
  <si>
    <t>7071011005117</t>
  </si>
  <si>
    <t>柳思蔓</t>
  </si>
  <si>
    <t>7071011902910</t>
  </si>
  <si>
    <t>屠代玉</t>
  </si>
  <si>
    <t>7071010601611</t>
  </si>
  <si>
    <t>陈德娇</t>
  </si>
  <si>
    <t>7071011301405</t>
  </si>
  <si>
    <t>易轩</t>
  </si>
  <si>
    <t>7071011602821</t>
  </si>
  <si>
    <t>肖智俊</t>
  </si>
  <si>
    <t>7071011304728</t>
  </si>
  <si>
    <t>任娜</t>
  </si>
  <si>
    <t>7071010206021</t>
  </si>
  <si>
    <t>常芳玲</t>
  </si>
  <si>
    <t>7071010103915</t>
  </si>
  <si>
    <t>杨蔺</t>
  </si>
  <si>
    <t>7071011802226</t>
  </si>
  <si>
    <t>总成绩相同，按学历高低排序</t>
  </si>
  <si>
    <t>余文翠</t>
  </si>
  <si>
    <t>7071010701413</t>
  </si>
  <si>
    <t>孙吕瑶</t>
  </si>
  <si>
    <t>7071010502111</t>
  </si>
  <si>
    <t>陈小艺</t>
  </si>
  <si>
    <t>7071011302111</t>
  </si>
  <si>
    <t>葛米娜</t>
  </si>
  <si>
    <t>7071010105818</t>
  </si>
  <si>
    <t>胡婷婷</t>
  </si>
  <si>
    <t>7071011504025</t>
  </si>
  <si>
    <t>向芸馨</t>
  </si>
  <si>
    <t>7071010703130</t>
  </si>
  <si>
    <t>杨洲</t>
  </si>
  <si>
    <t>7071011002330</t>
  </si>
  <si>
    <t>冉欢</t>
  </si>
  <si>
    <t>7071010807024</t>
  </si>
  <si>
    <t>程桢钰</t>
  </si>
  <si>
    <t>7071010809906</t>
  </si>
  <si>
    <t>唐娟</t>
  </si>
  <si>
    <t>7071011702329</t>
  </si>
  <si>
    <t>姚忠娇</t>
  </si>
  <si>
    <t>7071010805025</t>
  </si>
  <si>
    <t>龚钰涵</t>
  </si>
  <si>
    <t>7071010402430</t>
  </si>
  <si>
    <t>周思宇</t>
  </si>
  <si>
    <t>7071011603526</t>
  </si>
  <si>
    <t>刘珍妮</t>
  </si>
  <si>
    <t>7071010704717</t>
  </si>
  <si>
    <t>胡程</t>
  </si>
  <si>
    <t>7071011401605</t>
  </si>
  <si>
    <t>石锦玲</t>
  </si>
  <si>
    <t>7071010903312</t>
  </si>
  <si>
    <t>柏全</t>
  </si>
  <si>
    <t>7071010202111</t>
  </si>
  <si>
    <t>周鑫</t>
  </si>
  <si>
    <t>7071011601714</t>
  </si>
  <si>
    <t>刘益伶</t>
  </si>
  <si>
    <t>7071011601705</t>
  </si>
  <si>
    <t>李沁芮</t>
  </si>
  <si>
    <t>7071010501314</t>
  </si>
  <si>
    <t>唐培铭</t>
  </si>
  <si>
    <t>7071011003824</t>
  </si>
  <si>
    <t>李瑾</t>
  </si>
  <si>
    <t>7071010104327</t>
  </si>
  <si>
    <t>叶晓倩</t>
  </si>
  <si>
    <t>7071010302503</t>
  </si>
  <si>
    <t>杨燕红</t>
  </si>
  <si>
    <t>7071011000813</t>
  </si>
  <si>
    <t>樊源媛</t>
  </si>
  <si>
    <t>7071010202016</t>
  </si>
  <si>
    <t>张杰</t>
  </si>
  <si>
    <t>7071010504815</t>
  </si>
  <si>
    <t>王雨桔</t>
  </si>
  <si>
    <t>7071011702213</t>
  </si>
  <si>
    <t>姚媛</t>
  </si>
  <si>
    <t>7071010300214</t>
  </si>
  <si>
    <t>李承睿</t>
  </si>
  <si>
    <t>7071010102425</t>
  </si>
  <si>
    <t>但学谦</t>
  </si>
  <si>
    <t>7071011801019</t>
  </si>
  <si>
    <t>刘凡琪</t>
  </si>
  <si>
    <t>7071011400402</t>
  </si>
  <si>
    <t>何梦雨</t>
  </si>
  <si>
    <t>7071011600230</t>
  </si>
  <si>
    <t>田文鑫</t>
  </si>
  <si>
    <t>7071010807721</t>
  </si>
  <si>
    <t>李超</t>
  </si>
  <si>
    <t>7071010604516</t>
  </si>
  <si>
    <t>李红林</t>
  </si>
  <si>
    <t>7071010104624</t>
  </si>
  <si>
    <t>王双玲</t>
  </si>
  <si>
    <t>7071010103925</t>
  </si>
  <si>
    <t>乐林</t>
  </si>
  <si>
    <t>7071010701415</t>
  </si>
  <si>
    <t>邓雨洁</t>
  </si>
  <si>
    <t>7071011703310</t>
  </si>
  <si>
    <t>王爱佳</t>
  </si>
  <si>
    <t>7071010107113</t>
  </si>
  <si>
    <t>邓茂</t>
  </si>
  <si>
    <t>7071010803011</t>
  </si>
  <si>
    <t>陈琳</t>
  </si>
  <si>
    <t>7071011500710</t>
  </si>
  <si>
    <t>吴建敏</t>
  </si>
  <si>
    <t>7071010304302</t>
  </si>
  <si>
    <t>谢国荣</t>
  </si>
  <si>
    <t>7071010602428</t>
  </si>
  <si>
    <t>李漫</t>
  </si>
  <si>
    <t>7071010808920</t>
  </si>
  <si>
    <t>陈肖静</t>
  </si>
  <si>
    <t>7071010304427</t>
  </si>
  <si>
    <t>谢晓悦</t>
  </si>
  <si>
    <t>7071010302219</t>
  </si>
  <si>
    <t>刘曦</t>
  </si>
  <si>
    <t>7071011800329</t>
  </si>
  <si>
    <t>陈耀</t>
  </si>
  <si>
    <t>7071010204116</t>
  </si>
  <si>
    <t>李心宇</t>
  </si>
  <si>
    <t>7071010604707</t>
  </si>
  <si>
    <t>陈惠</t>
  </si>
  <si>
    <t>7071011301119</t>
  </si>
  <si>
    <t>张美嘉</t>
  </si>
  <si>
    <t>7071010803409</t>
  </si>
  <si>
    <t>舒菁菁</t>
  </si>
  <si>
    <t>7071010304404</t>
  </si>
  <si>
    <t>张徐豪</t>
  </si>
  <si>
    <t>7071010703706</t>
  </si>
  <si>
    <t>赵芳</t>
  </si>
  <si>
    <t>7071010503913</t>
  </si>
  <si>
    <t>聂小耕</t>
  </si>
  <si>
    <t>7071010604915</t>
  </si>
  <si>
    <t>袁露航</t>
  </si>
  <si>
    <t>7071011403128</t>
  </si>
  <si>
    <t>王紫含</t>
  </si>
  <si>
    <t>7071011301123</t>
  </si>
  <si>
    <t>程毓韬</t>
  </si>
  <si>
    <t>7071010101106</t>
  </si>
  <si>
    <t>余江</t>
  </si>
  <si>
    <t>7071011800727</t>
  </si>
  <si>
    <t>王婷婷</t>
  </si>
  <si>
    <t>7071010805830</t>
  </si>
  <si>
    <t>戴函宇</t>
  </si>
  <si>
    <t>7071011201122</t>
  </si>
  <si>
    <t>杨朝俊</t>
  </si>
  <si>
    <t>7071011503725</t>
  </si>
  <si>
    <t>肖佳薇</t>
  </si>
  <si>
    <t>7071010807528</t>
  </si>
  <si>
    <t>韩玉莹</t>
  </si>
  <si>
    <t>7071010300222</t>
  </si>
  <si>
    <t>2023年成都市大邑县高校毕业生“三支一扶”计划招募考试总成绩及进入体检人员名单（支医）</t>
  </si>
  <si>
    <t>何玉琼</t>
  </si>
  <si>
    <t>7071010805919</t>
  </si>
  <si>
    <t>大邑县晋原街道社区卫生服务中心支医</t>
  </si>
  <si>
    <t xml:space="preserve">是 </t>
  </si>
  <si>
    <t>付乐意</t>
  </si>
  <si>
    <t>7071010101122</t>
  </si>
  <si>
    <t>23011419</t>
  </si>
  <si>
    <t>魏金凤</t>
  </si>
  <si>
    <t>7071010103013</t>
  </si>
  <si>
    <t>陈倩</t>
  </si>
  <si>
    <t>7071010803918</t>
  </si>
  <si>
    <t>宋春蕾</t>
  </si>
  <si>
    <t>7071010205428</t>
  </si>
  <si>
    <t>23011420</t>
  </si>
  <si>
    <t>刘婷</t>
  </si>
  <si>
    <t>7071011300108</t>
  </si>
  <si>
    <t>肖依丽</t>
  </si>
  <si>
    <t>7071011601011</t>
  </si>
  <si>
    <t>23011421</t>
  </si>
  <si>
    <t>大邑县沙渠街道社区卫生服务中心支医</t>
  </si>
  <si>
    <t>刘娴利</t>
  </si>
  <si>
    <t>7071010504501</t>
  </si>
  <si>
    <t xml:space="preserve"> </t>
  </si>
  <si>
    <t>张帆</t>
  </si>
  <si>
    <t>7071010602416</t>
  </si>
  <si>
    <t>王明君</t>
  </si>
  <si>
    <t>7071011903525</t>
  </si>
  <si>
    <t>23011422</t>
  </si>
  <si>
    <t>何惠</t>
  </si>
  <si>
    <t>7071011304314</t>
  </si>
  <si>
    <t>代彦丰</t>
  </si>
  <si>
    <t>7071010800321</t>
  </si>
  <si>
    <t>吉俄木乃</t>
  </si>
  <si>
    <t>7071010103002</t>
  </si>
  <si>
    <t>王位伯</t>
  </si>
  <si>
    <t>7071011302202</t>
  </si>
  <si>
    <t>李仁露</t>
  </si>
  <si>
    <t>7071010105009</t>
  </si>
  <si>
    <t>23011423</t>
  </si>
  <si>
    <t>孔青文</t>
  </si>
  <si>
    <t>7071010809408</t>
  </si>
  <si>
    <t>胡逸</t>
  </si>
  <si>
    <t>7071011400807</t>
  </si>
  <si>
    <t>雷秀红</t>
  </si>
  <si>
    <t>7071010400505</t>
  </si>
  <si>
    <t>23011424</t>
  </si>
  <si>
    <t>大邑县青霞街道社区卫生服务中心支医</t>
  </si>
  <si>
    <t>伍叶</t>
  </si>
  <si>
    <t>7071010503708</t>
  </si>
  <si>
    <t>李家莹</t>
  </si>
  <si>
    <t>7071010301412</t>
  </si>
  <si>
    <t>张奎</t>
  </si>
  <si>
    <t>7071011702928</t>
  </si>
  <si>
    <t>23011425</t>
  </si>
  <si>
    <t>杜然力</t>
  </si>
  <si>
    <t>7071011405715</t>
  </si>
  <si>
    <t>23011426</t>
  </si>
  <si>
    <t>大邑县悦来镇公立卫生院支医</t>
  </si>
  <si>
    <t>王凤苹</t>
  </si>
  <si>
    <t>7071010601804</t>
  </si>
  <si>
    <t>王彦文</t>
  </si>
  <si>
    <t>7071011101323</t>
  </si>
  <si>
    <t>王官铖</t>
  </si>
  <si>
    <t>7071011801428</t>
  </si>
  <si>
    <t>周采霜</t>
  </si>
  <si>
    <t>7071010901507</t>
  </si>
  <si>
    <t>马年轮</t>
  </si>
  <si>
    <t>7071010804401</t>
  </si>
  <si>
    <t>阿西约呷</t>
  </si>
  <si>
    <t>7071011102127</t>
  </si>
  <si>
    <t>吉尔林夫</t>
  </si>
  <si>
    <t>7071011200517</t>
  </si>
  <si>
    <t>殷国睿</t>
  </si>
  <si>
    <t>7071011502424</t>
  </si>
  <si>
    <t>陈志邈</t>
  </si>
  <si>
    <t>7071011404621</t>
  </si>
  <si>
    <t>23011427</t>
  </si>
  <si>
    <t>徐睿迪</t>
  </si>
  <si>
    <t>7071011501709</t>
  </si>
  <si>
    <t>马佩兰</t>
  </si>
  <si>
    <t>7071011306007</t>
  </si>
  <si>
    <t>易秋雨</t>
  </si>
  <si>
    <t>7071010905421</t>
  </si>
  <si>
    <t>周琴</t>
  </si>
  <si>
    <t>7071010902111</t>
  </si>
  <si>
    <t>刘洋</t>
  </si>
  <si>
    <t>7071010602709</t>
  </si>
  <si>
    <t>23011428</t>
  </si>
  <si>
    <t>大邑县安仁镇公立卫生院支医</t>
  </si>
  <si>
    <t>徐峻科</t>
  </si>
  <si>
    <t>7071011502117</t>
  </si>
  <si>
    <t>俞万翔</t>
  </si>
  <si>
    <t>7071011700525</t>
  </si>
  <si>
    <t>李钰慈</t>
  </si>
  <si>
    <t>7071011005407</t>
  </si>
  <si>
    <t>23011429</t>
  </si>
  <si>
    <t>曹雪松</t>
  </si>
  <si>
    <t>7071011902701</t>
  </si>
  <si>
    <t>安巫力</t>
  </si>
  <si>
    <t>7071010106614</t>
  </si>
  <si>
    <t>蒋秀丽</t>
  </si>
  <si>
    <t>7071011602106</t>
  </si>
  <si>
    <t>史海燕</t>
  </si>
  <si>
    <t>7071011202010</t>
  </si>
  <si>
    <t>23011430</t>
  </si>
  <si>
    <t>吴锦锋</t>
  </si>
  <si>
    <t>7071010808224</t>
  </si>
  <si>
    <t>蒋珂</t>
  </si>
  <si>
    <t>7071010809811</t>
  </si>
  <si>
    <t>李雨涵</t>
  </si>
  <si>
    <t>7071010106516</t>
  </si>
  <si>
    <t>23011431</t>
  </si>
  <si>
    <t>蒋璐</t>
  </si>
  <si>
    <t>7071010206428</t>
  </si>
  <si>
    <t>李钰</t>
  </si>
  <si>
    <t>7071010602907</t>
  </si>
  <si>
    <t>王鹏</t>
  </si>
  <si>
    <t>7071011404705</t>
  </si>
  <si>
    <t>23011432</t>
  </si>
  <si>
    <t>大邑县新场镇公立卫生院支医</t>
  </si>
  <si>
    <t>李艳涛</t>
  </si>
  <si>
    <t>7071011300329</t>
  </si>
  <si>
    <t>23011433</t>
  </si>
  <si>
    <t>蒲云亚</t>
  </si>
  <si>
    <t>7071011003915</t>
  </si>
  <si>
    <t>王娅</t>
  </si>
  <si>
    <t>7071010700527</t>
  </si>
  <si>
    <t>阿波次哈</t>
  </si>
  <si>
    <t>7071010300923</t>
  </si>
  <si>
    <t>吴俊</t>
  </si>
  <si>
    <t>7071011405606</t>
  </si>
  <si>
    <t>张成</t>
  </si>
  <si>
    <t>7071010902710</t>
  </si>
  <si>
    <t>何萍</t>
  </si>
  <si>
    <t>7071011900525</t>
  </si>
  <si>
    <t>23011434</t>
  </si>
  <si>
    <t>大邑县出江镇公立卫生院支医</t>
  </si>
  <si>
    <t>熊牟雪</t>
  </si>
  <si>
    <t>7071010101817</t>
  </si>
  <si>
    <t>周慧娟</t>
  </si>
  <si>
    <t>7071010302316</t>
  </si>
  <si>
    <t>马文君</t>
  </si>
  <si>
    <t>7071011405226</t>
  </si>
  <si>
    <t>吴雨萌</t>
  </si>
  <si>
    <t>7071011300216</t>
  </si>
  <si>
    <t>顾林丽</t>
  </si>
  <si>
    <t>7071011700723</t>
  </si>
  <si>
    <t>23011435</t>
  </si>
  <si>
    <t>大邑县鹤鸣镇公立卫生院支医</t>
  </si>
  <si>
    <t>俄木史布</t>
  </si>
  <si>
    <t>7071011703812</t>
  </si>
  <si>
    <t>刘晓伟</t>
  </si>
  <si>
    <t>7071010800707</t>
  </si>
  <si>
    <t>向新竹</t>
  </si>
  <si>
    <t>7071010806315</t>
  </si>
  <si>
    <t>23011436</t>
  </si>
  <si>
    <t>大邑县花水湾镇公立卫生院支医</t>
  </si>
  <si>
    <t>夏崇铭</t>
  </si>
  <si>
    <t>7071011903328</t>
  </si>
  <si>
    <t>曹丹</t>
  </si>
  <si>
    <t>7071010204808</t>
  </si>
  <si>
    <t>邬宇</t>
  </si>
  <si>
    <t>7071011601226</t>
  </si>
  <si>
    <t>23011437</t>
  </si>
  <si>
    <t>大邑县西岭镇公立卫生院支医</t>
  </si>
  <si>
    <t>蔡明扬</t>
  </si>
  <si>
    <t>7071011004419</t>
  </si>
  <si>
    <t>张义</t>
  </si>
  <si>
    <t>7071010503722</t>
  </si>
  <si>
    <t>赵丽平</t>
  </si>
  <si>
    <t>7071011102710</t>
  </si>
  <si>
    <t>23011438</t>
  </si>
  <si>
    <t>大邑县王泗镇公立卫生院支医</t>
  </si>
  <si>
    <t>吴林峰</t>
  </si>
  <si>
    <t>7071010902108</t>
  </si>
  <si>
    <t>吴梦婷</t>
  </si>
  <si>
    <t>7071010702416</t>
  </si>
  <si>
    <t>23011439</t>
  </si>
  <si>
    <t>徐鹏薇</t>
  </si>
  <si>
    <t>7071011101126</t>
  </si>
  <si>
    <t>黄元</t>
  </si>
  <si>
    <t>7071011503311</t>
  </si>
  <si>
    <t>付佳</t>
  </si>
  <si>
    <t>7071010901411</t>
  </si>
  <si>
    <t>周小渝</t>
  </si>
  <si>
    <t>7071011802008</t>
  </si>
  <si>
    <t>刘正星</t>
  </si>
  <si>
    <t>7071010900614</t>
  </si>
  <si>
    <t>方敏</t>
  </si>
  <si>
    <t>7071010200125</t>
  </si>
  <si>
    <t>伍玉豪</t>
  </si>
  <si>
    <t>7071010804722</t>
  </si>
  <si>
    <t>罗额阿富</t>
  </si>
  <si>
    <t>7071011800827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</si>
</sst>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b/>
      <sz val="11"/>
      <color theme="1"/>
      <name val="宋体"/>
      <charset val="134"/>
      <scheme val="minor"/>
    </font>
    <font>
      <b/>
      <sz val="11"/>
      <name val="宋体"/>
      <charset val="134"/>
      <scheme val="minor"/>
    </font>
    <font>
      <sz val="20"/>
      <color theme="1"/>
      <name val="方正小标宋简体"/>
      <charset val="134"/>
    </font>
    <font>
      <sz val="12"/>
      <color theme="1"/>
      <name val="宋体"/>
      <charset val="134"/>
      <scheme val="minor"/>
    </font>
    <font>
      <sz val="24"/>
      <color theme="1"/>
      <name val="宋体"/>
      <charset val="134"/>
      <scheme val="minor"/>
    </font>
    <font>
      <b/>
      <sz val="12"/>
      <name val="宋体"/>
      <charset val="134"/>
      <scheme val="minor"/>
    </font>
    <font>
      <b/>
      <sz val="9"/>
      <color theme="1"/>
      <name val="宋体"/>
      <charset val="134"/>
      <scheme val="minor"/>
    </font>
    <font>
      <sz val="11"/>
      <color theme="1"/>
      <name val="宋体"/>
      <charset val="134"/>
      <scheme val="minor"/>
    </font>
    <font>
      <sz val="18"/>
      <color theme="1"/>
      <name val="宋体"/>
      <charset val="134"/>
      <scheme val="minor"/>
    </font>
    <font>
      <sz val="11"/>
      <color theme="1"/>
      <name val="黑体"/>
      <charset val="134"/>
    </font>
    <font>
      <sz val="8"/>
      <color theme="1"/>
      <name val="宋体"/>
      <charset val="134"/>
      <scheme val="minor"/>
    </font>
    <font>
      <b/>
      <sz val="11"/>
      <color theme="1"/>
      <name val="宋体"/>
      <charset val="134"/>
      <scheme val="minor"/>
    </font>
    <font>
      <sz val="18"/>
      <color theme="1"/>
      <name val="方正小标宋简体"/>
      <charset val="134"/>
    </font>
    <font>
      <b/>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8"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8" borderId="7"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8" fillId="10" borderId="0" applyNumberFormat="0" applyBorder="0" applyAlignment="0" applyProtection="0">
      <alignment vertical="center"/>
    </xf>
    <xf numFmtId="0" fontId="21" fillId="0" borderId="9" applyNumberFormat="0" applyFill="0" applyAlignment="0" applyProtection="0">
      <alignment vertical="center"/>
    </xf>
    <xf numFmtId="0" fontId="18" fillId="11" borderId="0" applyNumberFormat="0" applyBorder="0" applyAlignment="0" applyProtection="0">
      <alignment vertical="center"/>
    </xf>
    <xf numFmtId="0" fontId="27" fillId="12" borderId="10" applyNumberFormat="0" applyAlignment="0" applyProtection="0">
      <alignment vertical="center"/>
    </xf>
    <xf numFmtId="0" fontId="28" fillId="12" borderId="6" applyNumberFormat="0" applyAlignment="0" applyProtection="0">
      <alignment vertical="center"/>
    </xf>
    <xf numFmtId="0" fontId="29" fillId="13" borderId="11"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30">
    <xf numFmtId="0" fontId="0" fillId="0" borderId="0" xfId="0"/>
    <xf numFmtId="0" fontId="1" fillId="0" borderId="0" xfId="0" applyFont="1" applyFill="1" applyAlignment="1">
      <alignment horizontal="center" vertical="center"/>
    </xf>
    <xf numFmtId="0" fontId="1" fillId="2"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4" fillId="2" borderId="0" xfId="0" applyFont="1" applyFill="1" applyBorder="1" applyAlignment="1">
      <alignment horizontal="left" vertical="center"/>
    </xf>
    <xf numFmtId="0" fontId="5" fillId="2"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 xfId="0" applyFont="1" applyFill="1" applyBorder="1" applyAlignment="1">
      <alignment vertical="center" wrapText="1"/>
    </xf>
    <xf numFmtId="0" fontId="8" fillId="0" borderId="0" xfId="0" applyFont="1" applyFill="1" applyAlignment="1">
      <alignment vertical="center"/>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0" xfId="0" applyAlignment="1">
      <alignment vertical="center"/>
    </xf>
    <xf numFmtId="0" fontId="13" fillId="2" borderId="0" xfId="0" applyFont="1" applyFill="1" applyAlignment="1">
      <alignment horizontal="center" vertical="center"/>
    </xf>
    <xf numFmtId="0" fontId="4" fillId="2" borderId="5" xfId="0" applyFont="1" applyFill="1" applyBorder="1" applyAlignment="1">
      <alignment horizontal="left" vertical="center"/>
    </xf>
    <xf numFmtId="0" fontId="5" fillId="2" borderId="0" xfId="0" applyFont="1" applyFill="1" applyAlignment="1">
      <alignment horizontal="center" vertical="center"/>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M161"/>
  <sheetViews>
    <sheetView workbookViewId="0">
      <selection activeCell="Q11" sqref="Q11"/>
    </sheetView>
  </sheetViews>
  <sheetFormatPr defaultColWidth="9" defaultRowHeight="13.5"/>
  <cols>
    <col min="1" max="1" width="8.625" style="22" customWidth="1"/>
    <col min="2" max="2" width="11.25" style="22" customWidth="1"/>
    <col min="3" max="3" width="20" style="22" customWidth="1"/>
    <col min="4" max="4" width="13.75" style="22" customWidth="1"/>
    <col min="5" max="5" width="25.625" style="22" customWidth="1"/>
    <col min="6" max="12" width="9" style="22"/>
    <col min="13" max="13" width="20" style="22" customWidth="1"/>
    <col min="14" max="16384" width="9" style="22"/>
  </cols>
  <sheetData>
    <row r="1" s="2" customFormat="1" ht="51" customHeight="1" spans="1:13">
      <c r="A1" s="23" t="s">
        <v>0</v>
      </c>
      <c r="B1" s="23"/>
      <c r="C1" s="23"/>
      <c r="D1" s="23"/>
      <c r="E1" s="23"/>
      <c r="F1" s="23"/>
      <c r="G1" s="23"/>
      <c r="H1" s="23"/>
      <c r="I1" s="23"/>
      <c r="J1" s="23"/>
      <c r="K1" s="23"/>
      <c r="L1" s="23"/>
      <c r="M1" s="23"/>
    </row>
    <row r="2" s="2" customFormat="1" ht="26.25" customHeight="1" spans="1:13">
      <c r="A2" s="24" t="s">
        <v>1</v>
      </c>
      <c r="B2" s="24"/>
      <c r="C2" s="24"/>
      <c r="D2" s="24"/>
      <c r="E2" s="25"/>
      <c r="F2" s="25"/>
      <c r="G2" s="25"/>
      <c r="H2" s="25"/>
      <c r="I2" s="25"/>
      <c r="J2" s="25"/>
      <c r="K2" s="25"/>
      <c r="L2" s="25"/>
      <c r="M2" s="25"/>
    </row>
    <row r="3" s="2" customFormat="1" ht="35.1" customHeight="1" spans="1:13">
      <c r="A3" s="26" t="s">
        <v>2</v>
      </c>
      <c r="B3" s="26" t="s">
        <v>3</v>
      </c>
      <c r="C3" s="26" t="s">
        <v>4</v>
      </c>
      <c r="D3" s="26" t="s">
        <v>5</v>
      </c>
      <c r="E3" s="26" t="s">
        <v>6</v>
      </c>
      <c r="F3" s="26" t="s">
        <v>7</v>
      </c>
      <c r="G3" s="26" t="s">
        <v>8</v>
      </c>
      <c r="H3" s="26" t="s">
        <v>9</v>
      </c>
      <c r="I3" s="26" t="s">
        <v>10</v>
      </c>
      <c r="J3" s="26" t="s">
        <v>11</v>
      </c>
      <c r="K3" s="26" t="s">
        <v>12</v>
      </c>
      <c r="L3" s="26" t="s">
        <v>13</v>
      </c>
      <c r="M3" s="26" t="s">
        <v>14</v>
      </c>
    </row>
    <row r="4" ht="30" customHeight="1" spans="1:13">
      <c r="A4" s="26">
        <v>1</v>
      </c>
      <c r="B4" s="26" t="s">
        <v>15</v>
      </c>
      <c r="C4" s="26" t="s">
        <v>16</v>
      </c>
      <c r="D4" s="26" t="s">
        <v>17</v>
      </c>
      <c r="E4" s="26" t="s">
        <v>18</v>
      </c>
      <c r="F4" s="26">
        <v>77</v>
      </c>
      <c r="G4" s="26">
        <f t="shared" ref="G4:G62" si="0">F4*0.5</f>
        <v>38.5</v>
      </c>
      <c r="H4" s="26">
        <v>82.27</v>
      </c>
      <c r="I4" s="26">
        <f t="shared" ref="I4:I48" si="1">H4*0.5</f>
        <v>41.135</v>
      </c>
      <c r="J4" s="26">
        <f t="shared" ref="J4:J48" si="2">I4+G4</f>
        <v>79.635</v>
      </c>
      <c r="K4" s="27">
        <f t="shared" ref="K4:K48" si="3">IF(D4&gt;0,SUMPRODUCT((D4=$D$4:$D$2998)*1,(J4&lt;$J$4:$J$2998)*1)+1,"")</f>
        <v>1</v>
      </c>
      <c r="L4" s="26" t="s">
        <v>19</v>
      </c>
      <c r="M4" s="26"/>
    </row>
    <row r="5" ht="30" customHeight="1" spans="1:13">
      <c r="A5" s="26">
        <v>2</v>
      </c>
      <c r="B5" s="26" t="s">
        <v>20</v>
      </c>
      <c r="C5" s="26" t="s">
        <v>21</v>
      </c>
      <c r="D5" s="26" t="s">
        <v>17</v>
      </c>
      <c r="E5" s="26" t="s">
        <v>18</v>
      </c>
      <c r="F5" s="26">
        <v>75</v>
      </c>
      <c r="G5" s="26">
        <f t="shared" si="0"/>
        <v>37.5</v>
      </c>
      <c r="H5" s="26">
        <v>83.8</v>
      </c>
      <c r="I5" s="26">
        <f t="shared" si="1"/>
        <v>41.9</v>
      </c>
      <c r="J5" s="26">
        <f t="shared" si="2"/>
        <v>79.4</v>
      </c>
      <c r="K5" s="27">
        <f t="shared" si="3"/>
        <v>2</v>
      </c>
      <c r="L5" s="26" t="s">
        <v>19</v>
      </c>
      <c r="M5" s="26"/>
    </row>
    <row r="6" ht="30" customHeight="1" spans="1:13">
      <c r="A6" s="26">
        <v>3</v>
      </c>
      <c r="B6" s="26" t="s">
        <v>22</v>
      </c>
      <c r="C6" s="26" t="s">
        <v>23</v>
      </c>
      <c r="D6" s="26" t="s">
        <v>17</v>
      </c>
      <c r="E6" s="26" t="s">
        <v>18</v>
      </c>
      <c r="F6" s="26">
        <v>74</v>
      </c>
      <c r="G6" s="26">
        <f t="shared" si="0"/>
        <v>37</v>
      </c>
      <c r="H6" s="26">
        <v>82.57</v>
      </c>
      <c r="I6" s="26">
        <f t="shared" si="1"/>
        <v>41.285</v>
      </c>
      <c r="J6" s="26">
        <f t="shared" si="2"/>
        <v>78.285</v>
      </c>
      <c r="K6" s="27">
        <f t="shared" si="3"/>
        <v>3</v>
      </c>
      <c r="L6" s="26" t="s">
        <v>19</v>
      </c>
      <c r="M6" s="26"/>
    </row>
    <row r="7" ht="30" customHeight="1" spans="1:13">
      <c r="A7" s="26">
        <v>4</v>
      </c>
      <c r="B7" s="26" t="s">
        <v>24</v>
      </c>
      <c r="C7" s="26" t="s">
        <v>25</v>
      </c>
      <c r="D7" s="26" t="s">
        <v>17</v>
      </c>
      <c r="E7" s="26" t="s">
        <v>18</v>
      </c>
      <c r="F7" s="26">
        <v>75</v>
      </c>
      <c r="G7" s="26">
        <f t="shared" si="0"/>
        <v>37.5</v>
      </c>
      <c r="H7" s="26">
        <v>80.87</v>
      </c>
      <c r="I7" s="26">
        <f t="shared" si="1"/>
        <v>40.435</v>
      </c>
      <c r="J7" s="26">
        <f t="shared" si="2"/>
        <v>77.935</v>
      </c>
      <c r="K7" s="27">
        <f t="shared" si="3"/>
        <v>4</v>
      </c>
      <c r="L7" s="26" t="s">
        <v>19</v>
      </c>
      <c r="M7" s="26"/>
    </row>
    <row r="8" ht="30" customHeight="1" spans="1:13">
      <c r="A8" s="26">
        <v>5</v>
      </c>
      <c r="B8" s="26" t="s">
        <v>26</v>
      </c>
      <c r="C8" s="26" t="s">
        <v>27</v>
      </c>
      <c r="D8" s="26" t="s">
        <v>17</v>
      </c>
      <c r="E8" s="26" t="s">
        <v>18</v>
      </c>
      <c r="F8" s="26">
        <v>66</v>
      </c>
      <c r="G8" s="26">
        <f t="shared" si="0"/>
        <v>33</v>
      </c>
      <c r="H8" s="26">
        <v>88.13</v>
      </c>
      <c r="I8" s="26">
        <f t="shared" si="1"/>
        <v>44.065</v>
      </c>
      <c r="J8" s="26">
        <f t="shared" si="2"/>
        <v>77.065</v>
      </c>
      <c r="K8" s="27">
        <f t="shared" si="3"/>
        <v>5</v>
      </c>
      <c r="L8" s="26" t="s">
        <v>19</v>
      </c>
      <c r="M8" s="26"/>
    </row>
    <row r="9" ht="30" customHeight="1" spans="1:13">
      <c r="A9" s="26">
        <v>6</v>
      </c>
      <c r="B9" s="26" t="s">
        <v>28</v>
      </c>
      <c r="C9" s="26" t="s">
        <v>29</v>
      </c>
      <c r="D9" s="26" t="s">
        <v>17</v>
      </c>
      <c r="E9" s="26" t="s">
        <v>18</v>
      </c>
      <c r="F9" s="26">
        <v>71</v>
      </c>
      <c r="G9" s="26">
        <f t="shared" si="0"/>
        <v>35.5</v>
      </c>
      <c r="H9" s="26">
        <v>83.1</v>
      </c>
      <c r="I9" s="26">
        <f t="shared" si="1"/>
        <v>41.55</v>
      </c>
      <c r="J9" s="26">
        <f t="shared" si="2"/>
        <v>77.05</v>
      </c>
      <c r="K9" s="27">
        <f t="shared" si="3"/>
        <v>6</v>
      </c>
      <c r="L9" s="26" t="s">
        <v>19</v>
      </c>
      <c r="M9" s="26"/>
    </row>
    <row r="10" ht="30" customHeight="1" spans="1:13">
      <c r="A10" s="26">
        <v>7</v>
      </c>
      <c r="B10" s="26" t="s">
        <v>30</v>
      </c>
      <c r="C10" s="26" t="s">
        <v>31</v>
      </c>
      <c r="D10" s="26" t="s">
        <v>17</v>
      </c>
      <c r="E10" s="26" t="s">
        <v>18</v>
      </c>
      <c r="F10" s="26">
        <v>73</v>
      </c>
      <c r="G10" s="26">
        <f t="shared" si="0"/>
        <v>36.5</v>
      </c>
      <c r="H10" s="26">
        <v>80.73</v>
      </c>
      <c r="I10" s="26">
        <f t="shared" si="1"/>
        <v>40.365</v>
      </c>
      <c r="J10" s="26">
        <f t="shared" si="2"/>
        <v>76.865</v>
      </c>
      <c r="K10" s="27">
        <f t="shared" si="3"/>
        <v>7</v>
      </c>
      <c r="L10" s="26" t="s">
        <v>19</v>
      </c>
      <c r="M10" s="26"/>
    </row>
    <row r="11" ht="30" customHeight="1" spans="1:13">
      <c r="A11" s="26">
        <v>8</v>
      </c>
      <c r="B11" s="26" t="s">
        <v>32</v>
      </c>
      <c r="C11" s="26" t="s">
        <v>33</v>
      </c>
      <c r="D11" s="26" t="s">
        <v>17</v>
      </c>
      <c r="E11" s="26" t="s">
        <v>18</v>
      </c>
      <c r="F11" s="26">
        <v>68</v>
      </c>
      <c r="G11" s="26">
        <f t="shared" si="0"/>
        <v>34</v>
      </c>
      <c r="H11" s="26">
        <v>83.33</v>
      </c>
      <c r="I11" s="26">
        <f t="shared" si="1"/>
        <v>41.665</v>
      </c>
      <c r="J11" s="26">
        <f t="shared" si="2"/>
        <v>75.665</v>
      </c>
      <c r="K11" s="27">
        <f t="shared" si="3"/>
        <v>8</v>
      </c>
      <c r="L11" s="26" t="s">
        <v>19</v>
      </c>
      <c r="M11" s="26"/>
    </row>
    <row r="12" ht="30" customHeight="1" spans="1:13">
      <c r="A12" s="26">
        <v>9</v>
      </c>
      <c r="B12" s="26" t="s">
        <v>34</v>
      </c>
      <c r="C12" s="26" t="s">
        <v>35</v>
      </c>
      <c r="D12" s="26" t="s">
        <v>17</v>
      </c>
      <c r="E12" s="26" t="s">
        <v>18</v>
      </c>
      <c r="F12" s="26">
        <v>70</v>
      </c>
      <c r="G12" s="26">
        <f t="shared" si="0"/>
        <v>35</v>
      </c>
      <c r="H12" s="26">
        <v>81.23</v>
      </c>
      <c r="I12" s="26">
        <f t="shared" si="1"/>
        <v>40.615</v>
      </c>
      <c r="J12" s="26">
        <f t="shared" si="2"/>
        <v>75.615</v>
      </c>
      <c r="K12" s="27">
        <f t="shared" si="3"/>
        <v>9</v>
      </c>
      <c r="L12" s="26" t="s">
        <v>19</v>
      </c>
      <c r="M12" s="26"/>
    </row>
    <row r="13" ht="30" customHeight="1" spans="1:13">
      <c r="A13" s="26">
        <v>10</v>
      </c>
      <c r="B13" s="26" t="s">
        <v>36</v>
      </c>
      <c r="C13" s="26" t="s">
        <v>37</v>
      </c>
      <c r="D13" s="26" t="s">
        <v>17</v>
      </c>
      <c r="E13" s="26" t="s">
        <v>18</v>
      </c>
      <c r="F13" s="26">
        <v>69</v>
      </c>
      <c r="G13" s="26">
        <f t="shared" si="0"/>
        <v>34.5</v>
      </c>
      <c r="H13" s="26">
        <v>81.97</v>
      </c>
      <c r="I13" s="26">
        <f t="shared" si="1"/>
        <v>40.985</v>
      </c>
      <c r="J13" s="26">
        <f t="shared" si="2"/>
        <v>75.485</v>
      </c>
      <c r="K13" s="27">
        <f t="shared" si="3"/>
        <v>10</v>
      </c>
      <c r="L13" s="26" t="s">
        <v>19</v>
      </c>
      <c r="M13" s="26"/>
    </row>
    <row r="14" ht="30" customHeight="1" spans="1:13">
      <c r="A14" s="26">
        <v>11</v>
      </c>
      <c r="B14" s="26" t="s">
        <v>38</v>
      </c>
      <c r="C14" s="26" t="s">
        <v>39</v>
      </c>
      <c r="D14" s="26" t="s">
        <v>17</v>
      </c>
      <c r="E14" s="26" t="s">
        <v>18</v>
      </c>
      <c r="F14" s="26">
        <v>68</v>
      </c>
      <c r="G14" s="26">
        <f t="shared" si="0"/>
        <v>34</v>
      </c>
      <c r="H14" s="26">
        <v>82.53</v>
      </c>
      <c r="I14" s="26">
        <f t="shared" si="1"/>
        <v>41.265</v>
      </c>
      <c r="J14" s="26">
        <f t="shared" si="2"/>
        <v>75.265</v>
      </c>
      <c r="K14" s="27">
        <f t="shared" si="3"/>
        <v>11</v>
      </c>
      <c r="L14" s="26" t="s">
        <v>19</v>
      </c>
      <c r="M14" s="26"/>
    </row>
    <row r="15" ht="30" customHeight="1" spans="1:13">
      <c r="A15" s="26">
        <v>12</v>
      </c>
      <c r="B15" s="26" t="s">
        <v>40</v>
      </c>
      <c r="C15" s="26" t="s">
        <v>41</v>
      </c>
      <c r="D15" s="26" t="s">
        <v>17</v>
      </c>
      <c r="E15" s="26" t="s">
        <v>18</v>
      </c>
      <c r="F15" s="26">
        <v>65</v>
      </c>
      <c r="G15" s="26">
        <f t="shared" si="0"/>
        <v>32.5</v>
      </c>
      <c r="H15" s="26">
        <v>84.73</v>
      </c>
      <c r="I15" s="26">
        <f t="shared" si="1"/>
        <v>42.365</v>
      </c>
      <c r="J15" s="26">
        <f t="shared" si="2"/>
        <v>74.865</v>
      </c>
      <c r="K15" s="27">
        <f t="shared" si="3"/>
        <v>12</v>
      </c>
      <c r="L15" s="26" t="s">
        <v>19</v>
      </c>
      <c r="M15" s="26"/>
    </row>
    <row r="16" ht="30" customHeight="1" spans="1:13">
      <c r="A16" s="26">
        <v>13</v>
      </c>
      <c r="B16" s="26" t="s">
        <v>42</v>
      </c>
      <c r="C16" s="26" t="s">
        <v>43</v>
      </c>
      <c r="D16" s="26" t="s">
        <v>17</v>
      </c>
      <c r="E16" s="26" t="s">
        <v>18</v>
      </c>
      <c r="F16" s="26">
        <v>65</v>
      </c>
      <c r="G16" s="26">
        <f t="shared" si="0"/>
        <v>32.5</v>
      </c>
      <c r="H16" s="26">
        <v>83.87</v>
      </c>
      <c r="I16" s="26">
        <f t="shared" si="1"/>
        <v>41.935</v>
      </c>
      <c r="J16" s="26">
        <f t="shared" si="2"/>
        <v>74.435</v>
      </c>
      <c r="K16" s="27">
        <f t="shared" si="3"/>
        <v>13</v>
      </c>
      <c r="L16" s="26" t="s">
        <v>19</v>
      </c>
      <c r="M16" s="26"/>
    </row>
    <row r="17" ht="30" customHeight="1" spans="1:13">
      <c r="A17" s="26">
        <v>14</v>
      </c>
      <c r="B17" s="26" t="s">
        <v>44</v>
      </c>
      <c r="C17" s="26" t="s">
        <v>45</v>
      </c>
      <c r="D17" s="26" t="s">
        <v>17</v>
      </c>
      <c r="E17" s="26" t="s">
        <v>18</v>
      </c>
      <c r="F17" s="26">
        <v>66</v>
      </c>
      <c r="G17" s="26">
        <f t="shared" si="0"/>
        <v>33</v>
      </c>
      <c r="H17" s="26">
        <v>82.83</v>
      </c>
      <c r="I17" s="26">
        <f t="shared" si="1"/>
        <v>41.415</v>
      </c>
      <c r="J17" s="26">
        <f t="shared" si="2"/>
        <v>74.415</v>
      </c>
      <c r="K17" s="27">
        <f t="shared" si="3"/>
        <v>14</v>
      </c>
      <c r="L17" s="26" t="s">
        <v>19</v>
      </c>
      <c r="M17" s="26"/>
    </row>
    <row r="18" ht="30" customHeight="1" spans="1:13">
      <c r="A18" s="26">
        <v>15</v>
      </c>
      <c r="B18" s="26" t="s">
        <v>46</v>
      </c>
      <c r="C18" s="26" t="s">
        <v>47</v>
      </c>
      <c r="D18" s="26" t="s">
        <v>17</v>
      </c>
      <c r="E18" s="26" t="s">
        <v>18</v>
      </c>
      <c r="F18" s="26">
        <v>68</v>
      </c>
      <c r="G18" s="26">
        <f t="shared" si="0"/>
        <v>34</v>
      </c>
      <c r="H18" s="26">
        <v>80.83</v>
      </c>
      <c r="I18" s="26">
        <f t="shared" si="1"/>
        <v>40.415</v>
      </c>
      <c r="J18" s="26">
        <f t="shared" si="2"/>
        <v>74.415</v>
      </c>
      <c r="K18" s="27">
        <f t="shared" si="3"/>
        <v>14</v>
      </c>
      <c r="L18" s="28" t="s">
        <v>48</v>
      </c>
      <c r="M18" s="29" t="s">
        <v>49</v>
      </c>
    </row>
    <row r="19" ht="30" customHeight="1" spans="1:13">
      <c r="A19" s="26">
        <v>16</v>
      </c>
      <c r="B19" s="26" t="s">
        <v>50</v>
      </c>
      <c r="C19" s="26" t="s">
        <v>51</v>
      </c>
      <c r="D19" s="26" t="s">
        <v>17</v>
      </c>
      <c r="E19" s="26" t="s">
        <v>18</v>
      </c>
      <c r="F19" s="26">
        <v>67</v>
      </c>
      <c r="G19" s="26">
        <f t="shared" si="0"/>
        <v>33.5</v>
      </c>
      <c r="H19" s="26">
        <v>81.67</v>
      </c>
      <c r="I19" s="26">
        <f t="shared" si="1"/>
        <v>40.835</v>
      </c>
      <c r="J19" s="26">
        <f t="shared" si="2"/>
        <v>74.335</v>
      </c>
      <c r="K19" s="27">
        <f t="shared" si="3"/>
        <v>16</v>
      </c>
      <c r="L19" s="28" t="s">
        <v>48</v>
      </c>
      <c r="M19" s="26"/>
    </row>
    <row r="20" ht="30" customHeight="1" spans="1:13">
      <c r="A20" s="26">
        <v>17</v>
      </c>
      <c r="B20" s="26" t="s">
        <v>52</v>
      </c>
      <c r="C20" s="26" t="s">
        <v>53</v>
      </c>
      <c r="D20" s="26" t="s">
        <v>17</v>
      </c>
      <c r="E20" s="26" t="s">
        <v>18</v>
      </c>
      <c r="F20" s="26">
        <v>68</v>
      </c>
      <c r="G20" s="26">
        <f t="shared" si="0"/>
        <v>34</v>
      </c>
      <c r="H20" s="26">
        <v>80.37</v>
      </c>
      <c r="I20" s="26">
        <f t="shared" si="1"/>
        <v>40.185</v>
      </c>
      <c r="J20" s="26">
        <f t="shared" si="2"/>
        <v>74.185</v>
      </c>
      <c r="K20" s="27">
        <f t="shared" si="3"/>
        <v>17</v>
      </c>
      <c r="L20" s="28" t="s">
        <v>48</v>
      </c>
      <c r="M20" s="26"/>
    </row>
    <row r="21" ht="30" customHeight="1" spans="1:13">
      <c r="A21" s="26">
        <v>18</v>
      </c>
      <c r="B21" s="26" t="s">
        <v>54</v>
      </c>
      <c r="C21" s="26" t="s">
        <v>55</v>
      </c>
      <c r="D21" s="26" t="s">
        <v>17</v>
      </c>
      <c r="E21" s="26" t="s">
        <v>18</v>
      </c>
      <c r="F21" s="26">
        <v>68</v>
      </c>
      <c r="G21" s="26">
        <f t="shared" si="0"/>
        <v>34</v>
      </c>
      <c r="H21" s="26">
        <v>80.33</v>
      </c>
      <c r="I21" s="26">
        <f t="shared" si="1"/>
        <v>40.165</v>
      </c>
      <c r="J21" s="26">
        <f t="shared" si="2"/>
        <v>74.165</v>
      </c>
      <c r="K21" s="27">
        <f t="shared" si="3"/>
        <v>18</v>
      </c>
      <c r="L21" s="28" t="s">
        <v>48</v>
      </c>
      <c r="M21" s="26"/>
    </row>
    <row r="22" ht="30" customHeight="1" spans="1:13">
      <c r="A22" s="26">
        <v>19</v>
      </c>
      <c r="B22" s="26" t="s">
        <v>56</v>
      </c>
      <c r="C22" s="26" t="s">
        <v>57</v>
      </c>
      <c r="D22" s="26" t="s">
        <v>17</v>
      </c>
      <c r="E22" s="26" t="s">
        <v>18</v>
      </c>
      <c r="F22" s="26">
        <v>65</v>
      </c>
      <c r="G22" s="26">
        <f t="shared" si="0"/>
        <v>32.5</v>
      </c>
      <c r="H22" s="26">
        <v>83.1</v>
      </c>
      <c r="I22" s="26">
        <f t="shared" si="1"/>
        <v>41.55</v>
      </c>
      <c r="J22" s="26">
        <f t="shared" si="2"/>
        <v>74.05</v>
      </c>
      <c r="K22" s="27">
        <f t="shared" si="3"/>
        <v>19</v>
      </c>
      <c r="L22" s="28" t="s">
        <v>48</v>
      </c>
      <c r="M22" s="26"/>
    </row>
    <row r="23" ht="30" customHeight="1" spans="1:13">
      <c r="A23" s="26">
        <v>20</v>
      </c>
      <c r="B23" s="26" t="s">
        <v>58</v>
      </c>
      <c r="C23" s="26" t="s">
        <v>59</v>
      </c>
      <c r="D23" s="26" t="s">
        <v>17</v>
      </c>
      <c r="E23" s="26" t="s">
        <v>18</v>
      </c>
      <c r="F23" s="26">
        <v>64</v>
      </c>
      <c r="G23" s="26">
        <f t="shared" si="0"/>
        <v>32</v>
      </c>
      <c r="H23" s="26">
        <v>83.87</v>
      </c>
      <c r="I23" s="26">
        <f t="shared" si="1"/>
        <v>41.935</v>
      </c>
      <c r="J23" s="26">
        <f t="shared" si="2"/>
        <v>73.935</v>
      </c>
      <c r="K23" s="27">
        <f t="shared" si="3"/>
        <v>20</v>
      </c>
      <c r="L23" s="28" t="s">
        <v>48</v>
      </c>
      <c r="M23" s="26"/>
    </row>
    <row r="24" ht="30" customHeight="1" spans="1:13">
      <c r="A24" s="26">
        <v>21</v>
      </c>
      <c r="B24" s="26" t="s">
        <v>60</v>
      </c>
      <c r="C24" s="26" t="s">
        <v>61</v>
      </c>
      <c r="D24" s="26" t="s">
        <v>17</v>
      </c>
      <c r="E24" s="26" t="s">
        <v>18</v>
      </c>
      <c r="F24" s="26">
        <v>65</v>
      </c>
      <c r="G24" s="26">
        <f t="shared" si="0"/>
        <v>32.5</v>
      </c>
      <c r="H24" s="26">
        <v>82.73</v>
      </c>
      <c r="I24" s="26">
        <f t="shared" si="1"/>
        <v>41.365</v>
      </c>
      <c r="J24" s="26">
        <f t="shared" si="2"/>
        <v>73.865</v>
      </c>
      <c r="K24" s="27">
        <f t="shared" si="3"/>
        <v>21</v>
      </c>
      <c r="L24" s="28" t="s">
        <v>48</v>
      </c>
      <c r="M24" s="26"/>
    </row>
    <row r="25" ht="30" customHeight="1" spans="1:13">
      <c r="A25" s="26">
        <v>22</v>
      </c>
      <c r="B25" s="26" t="s">
        <v>62</v>
      </c>
      <c r="C25" s="26" t="s">
        <v>63</v>
      </c>
      <c r="D25" s="26" t="s">
        <v>17</v>
      </c>
      <c r="E25" s="26" t="s">
        <v>18</v>
      </c>
      <c r="F25" s="26">
        <v>65</v>
      </c>
      <c r="G25" s="26">
        <f t="shared" si="0"/>
        <v>32.5</v>
      </c>
      <c r="H25" s="26">
        <v>82.67</v>
      </c>
      <c r="I25" s="26">
        <f t="shared" si="1"/>
        <v>41.335</v>
      </c>
      <c r="J25" s="26">
        <f t="shared" si="2"/>
        <v>73.835</v>
      </c>
      <c r="K25" s="27">
        <f t="shared" si="3"/>
        <v>22</v>
      </c>
      <c r="L25" s="28" t="s">
        <v>48</v>
      </c>
      <c r="M25" s="26"/>
    </row>
    <row r="26" ht="30" customHeight="1" spans="1:13">
      <c r="A26" s="26">
        <v>23</v>
      </c>
      <c r="B26" s="26" t="s">
        <v>64</v>
      </c>
      <c r="C26" s="26" t="s">
        <v>65</v>
      </c>
      <c r="D26" s="26" t="s">
        <v>17</v>
      </c>
      <c r="E26" s="26" t="s">
        <v>18</v>
      </c>
      <c r="F26" s="26">
        <v>67</v>
      </c>
      <c r="G26" s="26">
        <f t="shared" si="0"/>
        <v>33.5</v>
      </c>
      <c r="H26" s="26">
        <v>80.23</v>
      </c>
      <c r="I26" s="26">
        <f t="shared" si="1"/>
        <v>40.115</v>
      </c>
      <c r="J26" s="26">
        <f t="shared" si="2"/>
        <v>73.615</v>
      </c>
      <c r="K26" s="27">
        <f t="shared" si="3"/>
        <v>23</v>
      </c>
      <c r="L26" s="28" t="s">
        <v>48</v>
      </c>
      <c r="M26" s="26"/>
    </row>
    <row r="27" ht="30" customHeight="1" spans="1:13">
      <c r="A27" s="26">
        <v>24</v>
      </c>
      <c r="B27" s="26" t="s">
        <v>66</v>
      </c>
      <c r="C27" s="26" t="s">
        <v>67</v>
      </c>
      <c r="D27" s="26" t="s">
        <v>17</v>
      </c>
      <c r="E27" s="26" t="s">
        <v>18</v>
      </c>
      <c r="F27" s="26">
        <v>65</v>
      </c>
      <c r="G27" s="26">
        <f t="shared" si="0"/>
        <v>32.5</v>
      </c>
      <c r="H27" s="26">
        <v>82.23</v>
      </c>
      <c r="I27" s="26">
        <f t="shared" si="1"/>
        <v>41.115</v>
      </c>
      <c r="J27" s="26">
        <f t="shared" si="2"/>
        <v>73.615</v>
      </c>
      <c r="K27" s="27">
        <f t="shared" si="3"/>
        <v>23</v>
      </c>
      <c r="L27" s="28" t="s">
        <v>48</v>
      </c>
      <c r="M27" s="26"/>
    </row>
    <row r="28" ht="30" customHeight="1" spans="1:13">
      <c r="A28" s="26">
        <v>25</v>
      </c>
      <c r="B28" s="26" t="s">
        <v>68</v>
      </c>
      <c r="C28" s="26" t="s">
        <v>69</v>
      </c>
      <c r="D28" s="26" t="s">
        <v>17</v>
      </c>
      <c r="E28" s="26" t="s">
        <v>18</v>
      </c>
      <c r="F28" s="26">
        <v>64</v>
      </c>
      <c r="G28" s="26">
        <f t="shared" si="0"/>
        <v>32</v>
      </c>
      <c r="H28" s="26">
        <v>82.93</v>
      </c>
      <c r="I28" s="26">
        <f t="shared" si="1"/>
        <v>41.465</v>
      </c>
      <c r="J28" s="26">
        <f t="shared" si="2"/>
        <v>73.465</v>
      </c>
      <c r="K28" s="27">
        <f t="shared" si="3"/>
        <v>25</v>
      </c>
      <c r="L28" s="28" t="s">
        <v>48</v>
      </c>
      <c r="M28" s="26"/>
    </row>
    <row r="29" ht="30" customHeight="1" spans="1:13">
      <c r="A29" s="26">
        <v>26</v>
      </c>
      <c r="B29" s="26" t="s">
        <v>70</v>
      </c>
      <c r="C29" s="26" t="s">
        <v>71</v>
      </c>
      <c r="D29" s="26" t="s">
        <v>17</v>
      </c>
      <c r="E29" s="26" t="s">
        <v>18</v>
      </c>
      <c r="F29" s="26">
        <v>64</v>
      </c>
      <c r="G29" s="26">
        <f t="shared" si="0"/>
        <v>32</v>
      </c>
      <c r="H29" s="26">
        <v>82.6</v>
      </c>
      <c r="I29" s="26">
        <f t="shared" si="1"/>
        <v>41.3</v>
      </c>
      <c r="J29" s="26">
        <f t="shared" si="2"/>
        <v>73.3</v>
      </c>
      <c r="K29" s="27">
        <f t="shared" si="3"/>
        <v>26</v>
      </c>
      <c r="L29" s="28" t="s">
        <v>48</v>
      </c>
      <c r="M29" s="26"/>
    </row>
    <row r="30" ht="30" customHeight="1" spans="1:13">
      <c r="A30" s="26">
        <v>27</v>
      </c>
      <c r="B30" s="26" t="s">
        <v>72</v>
      </c>
      <c r="C30" s="26" t="s">
        <v>73</v>
      </c>
      <c r="D30" s="26" t="s">
        <v>17</v>
      </c>
      <c r="E30" s="26" t="s">
        <v>18</v>
      </c>
      <c r="F30" s="26">
        <v>64</v>
      </c>
      <c r="G30" s="26">
        <f t="shared" si="0"/>
        <v>32</v>
      </c>
      <c r="H30" s="26">
        <v>82.53</v>
      </c>
      <c r="I30" s="26">
        <f t="shared" si="1"/>
        <v>41.265</v>
      </c>
      <c r="J30" s="26">
        <f t="shared" si="2"/>
        <v>73.265</v>
      </c>
      <c r="K30" s="27">
        <f t="shared" si="3"/>
        <v>27</v>
      </c>
      <c r="L30" s="28" t="s">
        <v>48</v>
      </c>
      <c r="M30" s="26"/>
    </row>
    <row r="31" ht="30" customHeight="1" spans="1:13">
      <c r="A31" s="26">
        <v>28</v>
      </c>
      <c r="B31" s="26" t="s">
        <v>74</v>
      </c>
      <c r="C31" s="26" t="s">
        <v>75</v>
      </c>
      <c r="D31" s="26" t="s">
        <v>17</v>
      </c>
      <c r="E31" s="26" t="s">
        <v>18</v>
      </c>
      <c r="F31" s="26">
        <v>63</v>
      </c>
      <c r="G31" s="26">
        <f t="shared" si="0"/>
        <v>31.5</v>
      </c>
      <c r="H31" s="26">
        <v>83.4</v>
      </c>
      <c r="I31" s="26">
        <f t="shared" si="1"/>
        <v>41.7</v>
      </c>
      <c r="J31" s="26">
        <f t="shared" si="2"/>
        <v>73.2</v>
      </c>
      <c r="K31" s="27">
        <f t="shared" si="3"/>
        <v>28</v>
      </c>
      <c r="L31" s="28" t="s">
        <v>48</v>
      </c>
      <c r="M31" s="26"/>
    </row>
    <row r="32" ht="30" customHeight="1" spans="1:13">
      <c r="A32" s="26">
        <v>29</v>
      </c>
      <c r="B32" s="26" t="s">
        <v>76</v>
      </c>
      <c r="C32" s="26" t="s">
        <v>77</v>
      </c>
      <c r="D32" s="26" t="s">
        <v>17</v>
      </c>
      <c r="E32" s="26" t="s">
        <v>18</v>
      </c>
      <c r="F32" s="26">
        <v>64</v>
      </c>
      <c r="G32" s="26">
        <f t="shared" si="0"/>
        <v>32</v>
      </c>
      <c r="H32" s="26">
        <v>82.07</v>
      </c>
      <c r="I32" s="26">
        <f t="shared" si="1"/>
        <v>41.035</v>
      </c>
      <c r="J32" s="26">
        <f t="shared" si="2"/>
        <v>73.035</v>
      </c>
      <c r="K32" s="27">
        <f t="shared" si="3"/>
        <v>29</v>
      </c>
      <c r="L32" s="28" t="s">
        <v>48</v>
      </c>
      <c r="M32" s="26"/>
    </row>
    <row r="33" ht="30" customHeight="1" spans="1:13">
      <c r="A33" s="26">
        <v>30</v>
      </c>
      <c r="B33" s="26" t="s">
        <v>78</v>
      </c>
      <c r="C33" s="26" t="s">
        <v>79</v>
      </c>
      <c r="D33" s="26" t="s">
        <v>17</v>
      </c>
      <c r="E33" s="26" t="s">
        <v>18</v>
      </c>
      <c r="F33" s="26">
        <v>63</v>
      </c>
      <c r="G33" s="26">
        <f t="shared" si="0"/>
        <v>31.5</v>
      </c>
      <c r="H33" s="26">
        <v>83.03</v>
      </c>
      <c r="I33" s="26">
        <f t="shared" si="1"/>
        <v>41.515</v>
      </c>
      <c r="J33" s="26">
        <f t="shared" si="2"/>
        <v>73.015</v>
      </c>
      <c r="K33" s="27">
        <f t="shared" si="3"/>
        <v>30</v>
      </c>
      <c r="L33" s="28" t="s">
        <v>48</v>
      </c>
      <c r="M33" s="26"/>
    </row>
    <row r="34" ht="30" customHeight="1" spans="1:13">
      <c r="A34" s="26">
        <v>31</v>
      </c>
      <c r="B34" s="26" t="s">
        <v>80</v>
      </c>
      <c r="C34" s="26" t="s">
        <v>81</v>
      </c>
      <c r="D34" s="26" t="s">
        <v>17</v>
      </c>
      <c r="E34" s="26" t="s">
        <v>18</v>
      </c>
      <c r="F34" s="26">
        <v>63</v>
      </c>
      <c r="G34" s="26">
        <f t="shared" si="0"/>
        <v>31.5</v>
      </c>
      <c r="H34" s="26">
        <v>83</v>
      </c>
      <c r="I34" s="26">
        <f t="shared" si="1"/>
        <v>41.5</v>
      </c>
      <c r="J34" s="26">
        <f t="shared" si="2"/>
        <v>73</v>
      </c>
      <c r="K34" s="27">
        <f t="shared" si="3"/>
        <v>31</v>
      </c>
      <c r="L34" s="28" t="s">
        <v>48</v>
      </c>
      <c r="M34" s="26"/>
    </row>
    <row r="35" ht="30" customHeight="1" spans="1:13">
      <c r="A35" s="26">
        <v>32</v>
      </c>
      <c r="B35" s="26" t="s">
        <v>82</v>
      </c>
      <c r="C35" s="26" t="s">
        <v>83</v>
      </c>
      <c r="D35" s="26" t="s">
        <v>17</v>
      </c>
      <c r="E35" s="26" t="s">
        <v>18</v>
      </c>
      <c r="F35" s="26">
        <v>65</v>
      </c>
      <c r="G35" s="26">
        <f t="shared" si="0"/>
        <v>32.5</v>
      </c>
      <c r="H35" s="26">
        <v>80.97</v>
      </c>
      <c r="I35" s="26">
        <f t="shared" si="1"/>
        <v>40.485</v>
      </c>
      <c r="J35" s="26">
        <f t="shared" si="2"/>
        <v>72.985</v>
      </c>
      <c r="K35" s="27">
        <f t="shared" si="3"/>
        <v>32</v>
      </c>
      <c r="L35" s="28" t="s">
        <v>48</v>
      </c>
      <c r="M35" s="26"/>
    </row>
    <row r="36" ht="30" customHeight="1" spans="1:13">
      <c r="A36" s="26">
        <v>33</v>
      </c>
      <c r="B36" s="26" t="s">
        <v>84</v>
      </c>
      <c r="C36" s="26" t="s">
        <v>85</v>
      </c>
      <c r="D36" s="26" t="s">
        <v>17</v>
      </c>
      <c r="E36" s="26" t="s">
        <v>18</v>
      </c>
      <c r="F36" s="26">
        <v>64</v>
      </c>
      <c r="G36" s="26">
        <f t="shared" si="0"/>
        <v>32</v>
      </c>
      <c r="H36" s="26">
        <v>81.2</v>
      </c>
      <c r="I36" s="26">
        <f t="shared" si="1"/>
        <v>40.6</v>
      </c>
      <c r="J36" s="26">
        <f t="shared" si="2"/>
        <v>72.6</v>
      </c>
      <c r="K36" s="27">
        <f t="shared" si="3"/>
        <v>33</v>
      </c>
      <c r="L36" s="28" t="s">
        <v>48</v>
      </c>
      <c r="M36" s="26"/>
    </row>
    <row r="37" ht="30" customHeight="1" spans="1:13">
      <c r="A37" s="26">
        <v>34</v>
      </c>
      <c r="B37" s="26" t="s">
        <v>86</v>
      </c>
      <c r="C37" s="26" t="s">
        <v>87</v>
      </c>
      <c r="D37" s="26" t="s">
        <v>17</v>
      </c>
      <c r="E37" s="26" t="s">
        <v>18</v>
      </c>
      <c r="F37" s="26">
        <v>68</v>
      </c>
      <c r="G37" s="26">
        <f t="shared" si="0"/>
        <v>34</v>
      </c>
      <c r="H37" s="26">
        <v>76.97</v>
      </c>
      <c r="I37" s="26">
        <f t="shared" si="1"/>
        <v>38.485</v>
      </c>
      <c r="J37" s="26">
        <f t="shared" si="2"/>
        <v>72.485</v>
      </c>
      <c r="K37" s="27">
        <f t="shared" si="3"/>
        <v>34</v>
      </c>
      <c r="L37" s="28" t="s">
        <v>48</v>
      </c>
      <c r="M37" s="26"/>
    </row>
    <row r="38" ht="30" customHeight="1" spans="1:13">
      <c r="A38" s="26">
        <v>35</v>
      </c>
      <c r="B38" s="26" t="s">
        <v>88</v>
      </c>
      <c r="C38" s="26" t="s">
        <v>89</v>
      </c>
      <c r="D38" s="26" t="s">
        <v>17</v>
      </c>
      <c r="E38" s="26" t="s">
        <v>18</v>
      </c>
      <c r="F38" s="26">
        <v>65</v>
      </c>
      <c r="G38" s="26">
        <f t="shared" si="0"/>
        <v>32.5</v>
      </c>
      <c r="H38" s="26">
        <v>79.07</v>
      </c>
      <c r="I38" s="26">
        <f t="shared" si="1"/>
        <v>39.535</v>
      </c>
      <c r="J38" s="26">
        <f t="shared" si="2"/>
        <v>72.035</v>
      </c>
      <c r="K38" s="27">
        <f t="shared" si="3"/>
        <v>35</v>
      </c>
      <c r="L38" s="28" t="s">
        <v>48</v>
      </c>
      <c r="M38" s="26"/>
    </row>
    <row r="39" ht="30" customHeight="1" spans="1:13">
      <c r="A39" s="26">
        <v>36</v>
      </c>
      <c r="B39" s="26" t="s">
        <v>90</v>
      </c>
      <c r="C39" s="26" t="s">
        <v>91</v>
      </c>
      <c r="D39" s="26" t="s">
        <v>17</v>
      </c>
      <c r="E39" s="26" t="s">
        <v>18</v>
      </c>
      <c r="F39" s="26">
        <v>63</v>
      </c>
      <c r="G39" s="26">
        <f t="shared" si="0"/>
        <v>31.5</v>
      </c>
      <c r="H39" s="26">
        <v>81.03</v>
      </c>
      <c r="I39" s="26">
        <f t="shared" si="1"/>
        <v>40.515</v>
      </c>
      <c r="J39" s="26">
        <f t="shared" si="2"/>
        <v>72.015</v>
      </c>
      <c r="K39" s="27">
        <f t="shared" si="3"/>
        <v>36</v>
      </c>
      <c r="L39" s="28" t="s">
        <v>48</v>
      </c>
      <c r="M39" s="26"/>
    </row>
    <row r="40" ht="30" customHeight="1" spans="1:13">
      <c r="A40" s="26">
        <v>37</v>
      </c>
      <c r="B40" s="26" t="s">
        <v>92</v>
      </c>
      <c r="C40" s="26" t="s">
        <v>93</v>
      </c>
      <c r="D40" s="26" t="s">
        <v>17</v>
      </c>
      <c r="E40" s="26" t="s">
        <v>18</v>
      </c>
      <c r="F40" s="26">
        <v>65</v>
      </c>
      <c r="G40" s="26">
        <f t="shared" si="0"/>
        <v>32.5</v>
      </c>
      <c r="H40" s="26">
        <v>78.97</v>
      </c>
      <c r="I40" s="26">
        <f t="shared" si="1"/>
        <v>39.485</v>
      </c>
      <c r="J40" s="26">
        <f t="shared" si="2"/>
        <v>71.985</v>
      </c>
      <c r="K40" s="27">
        <f t="shared" si="3"/>
        <v>37</v>
      </c>
      <c r="L40" s="28" t="s">
        <v>48</v>
      </c>
      <c r="M40" s="26"/>
    </row>
    <row r="41" ht="30" customHeight="1" spans="1:13">
      <c r="A41" s="26">
        <v>38</v>
      </c>
      <c r="B41" s="26" t="s">
        <v>94</v>
      </c>
      <c r="C41" s="26" t="s">
        <v>95</v>
      </c>
      <c r="D41" s="26" t="s">
        <v>17</v>
      </c>
      <c r="E41" s="26" t="s">
        <v>18</v>
      </c>
      <c r="F41" s="26">
        <v>64</v>
      </c>
      <c r="G41" s="26">
        <f t="shared" si="0"/>
        <v>32</v>
      </c>
      <c r="H41" s="26">
        <v>79.8</v>
      </c>
      <c r="I41" s="26">
        <f t="shared" si="1"/>
        <v>39.9</v>
      </c>
      <c r="J41" s="26">
        <f t="shared" si="2"/>
        <v>71.9</v>
      </c>
      <c r="K41" s="27">
        <f t="shared" si="3"/>
        <v>38</v>
      </c>
      <c r="L41" s="28" t="s">
        <v>48</v>
      </c>
      <c r="M41" s="26"/>
    </row>
    <row r="42" ht="30" customHeight="1" spans="1:13">
      <c r="A42" s="26">
        <v>39</v>
      </c>
      <c r="B42" s="26" t="s">
        <v>96</v>
      </c>
      <c r="C42" s="26" t="s">
        <v>97</v>
      </c>
      <c r="D42" s="26" t="s">
        <v>17</v>
      </c>
      <c r="E42" s="26" t="s">
        <v>18</v>
      </c>
      <c r="F42" s="26">
        <v>62</v>
      </c>
      <c r="G42" s="26">
        <f t="shared" si="0"/>
        <v>31</v>
      </c>
      <c r="H42" s="26">
        <v>81.6</v>
      </c>
      <c r="I42" s="26">
        <f t="shared" si="1"/>
        <v>40.8</v>
      </c>
      <c r="J42" s="26">
        <f t="shared" si="2"/>
        <v>71.8</v>
      </c>
      <c r="K42" s="27">
        <f t="shared" si="3"/>
        <v>39</v>
      </c>
      <c r="L42" s="28" t="s">
        <v>48</v>
      </c>
      <c r="M42" s="26"/>
    </row>
    <row r="43" ht="30" customHeight="1" spans="1:13">
      <c r="A43" s="26">
        <v>40</v>
      </c>
      <c r="B43" s="26" t="s">
        <v>98</v>
      </c>
      <c r="C43" s="26" t="s">
        <v>99</v>
      </c>
      <c r="D43" s="26" t="s">
        <v>17</v>
      </c>
      <c r="E43" s="26" t="s">
        <v>18</v>
      </c>
      <c r="F43" s="26">
        <v>62</v>
      </c>
      <c r="G43" s="26">
        <f t="shared" si="0"/>
        <v>31</v>
      </c>
      <c r="H43" s="26">
        <v>81.07</v>
      </c>
      <c r="I43" s="26">
        <f t="shared" si="1"/>
        <v>40.535</v>
      </c>
      <c r="J43" s="26">
        <f t="shared" si="2"/>
        <v>71.535</v>
      </c>
      <c r="K43" s="27">
        <f t="shared" si="3"/>
        <v>40</v>
      </c>
      <c r="L43" s="28" t="s">
        <v>48</v>
      </c>
      <c r="M43" s="26"/>
    </row>
    <row r="44" ht="30" customHeight="1" spans="1:13">
      <c r="A44" s="26">
        <v>41</v>
      </c>
      <c r="B44" s="26" t="s">
        <v>100</v>
      </c>
      <c r="C44" s="26" t="s">
        <v>101</v>
      </c>
      <c r="D44" s="26" t="s">
        <v>17</v>
      </c>
      <c r="E44" s="26" t="s">
        <v>18</v>
      </c>
      <c r="F44" s="26">
        <v>62</v>
      </c>
      <c r="G44" s="26">
        <f t="shared" si="0"/>
        <v>31</v>
      </c>
      <c r="H44" s="26">
        <v>80.8</v>
      </c>
      <c r="I44" s="26">
        <f t="shared" si="1"/>
        <v>40.4</v>
      </c>
      <c r="J44" s="26">
        <f t="shared" si="2"/>
        <v>71.4</v>
      </c>
      <c r="K44" s="27">
        <f t="shared" si="3"/>
        <v>41</v>
      </c>
      <c r="L44" s="28" t="s">
        <v>48</v>
      </c>
      <c r="M44" s="26"/>
    </row>
    <row r="45" ht="30" customHeight="1" spans="1:13">
      <c r="A45" s="26">
        <v>42</v>
      </c>
      <c r="B45" s="26" t="s">
        <v>102</v>
      </c>
      <c r="C45" s="26" t="s">
        <v>103</v>
      </c>
      <c r="D45" s="26" t="s">
        <v>17</v>
      </c>
      <c r="E45" s="26" t="s">
        <v>18</v>
      </c>
      <c r="F45" s="26">
        <v>62</v>
      </c>
      <c r="G45" s="26">
        <f t="shared" si="0"/>
        <v>31</v>
      </c>
      <c r="H45" s="26">
        <v>80.7</v>
      </c>
      <c r="I45" s="26">
        <f t="shared" si="1"/>
        <v>40.35</v>
      </c>
      <c r="J45" s="26">
        <f t="shared" si="2"/>
        <v>71.35</v>
      </c>
      <c r="K45" s="27">
        <f t="shared" si="3"/>
        <v>42</v>
      </c>
      <c r="L45" s="28" t="s">
        <v>48</v>
      </c>
      <c r="M45" s="26"/>
    </row>
    <row r="46" ht="30" customHeight="1" spans="1:13">
      <c r="A46" s="26">
        <v>43</v>
      </c>
      <c r="B46" s="26" t="s">
        <v>104</v>
      </c>
      <c r="C46" s="26" t="s">
        <v>105</v>
      </c>
      <c r="D46" s="26" t="s">
        <v>17</v>
      </c>
      <c r="E46" s="26" t="s">
        <v>18</v>
      </c>
      <c r="F46" s="26">
        <v>64</v>
      </c>
      <c r="G46" s="26">
        <f t="shared" si="0"/>
        <v>32</v>
      </c>
      <c r="H46" s="26">
        <v>78.6</v>
      </c>
      <c r="I46" s="26">
        <f t="shared" si="1"/>
        <v>39.3</v>
      </c>
      <c r="J46" s="26">
        <f t="shared" si="2"/>
        <v>71.3</v>
      </c>
      <c r="K46" s="27">
        <f t="shared" si="3"/>
        <v>43</v>
      </c>
      <c r="L46" s="28" t="s">
        <v>48</v>
      </c>
      <c r="M46" s="26"/>
    </row>
    <row r="47" ht="30" customHeight="1" spans="1:13">
      <c r="A47" s="26">
        <v>44</v>
      </c>
      <c r="B47" s="26" t="s">
        <v>106</v>
      </c>
      <c r="C47" s="26" t="s">
        <v>107</v>
      </c>
      <c r="D47" s="26" t="s">
        <v>17</v>
      </c>
      <c r="E47" s="26" t="s">
        <v>18</v>
      </c>
      <c r="F47" s="26">
        <v>62</v>
      </c>
      <c r="G47" s="26">
        <f t="shared" si="0"/>
        <v>31</v>
      </c>
      <c r="H47" s="26">
        <v>77.27</v>
      </c>
      <c r="I47" s="26">
        <f t="shared" si="1"/>
        <v>38.635</v>
      </c>
      <c r="J47" s="26">
        <f t="shared" si="2"/>
        <v>69.635</v>
      </c>
      <c r="K47" s="27">
        <f t="shared" si="3"/>
        <v>44</v>
      </c>
      <c r="L47" s="28" t="s">
        <v>48</v>
      </c>
      <c r="M47" s="26"/>
    </row>
    <row r="48" ht="30" customHeight="1" spans="1:13">
      <c r="A48" s="26">
        <v>45</v>
      </c>
      <c r="B48" s="26" t="s">
        <v>108</v>
      </c>
      <c r="C48" s="26" t="s">
        <v>109</v>
      </c>
      <c r="D48" s="26" t="s">
        <v>17</v>
      </c>
      <c r="E48" s="26" t="s">
        <v>18</v>
      </c>
      <c r="F48" s="26">
        <v>62</v>
      </c>
      <c r="G48" s="26">
        <f t="shared" si="0"/>
        <v>31</v>
      </c>
      <c r="H48" s="26">
        <v>72.13</v>
      </c>
      <c r="I48" s="26">
        <f t="shared" si="1"/>
        <v>36.065</v>
      </c>
      <c r="J48" s="26">
        <f t="shared" si="2"/>
        <v>67.065</v>
      </c>
      <c r="K48" s="27">
        <f t="shared" si="3"/>
        <v>45</v>
      </c>
      <c r="L48" s="28" t="s">
        <v>48</v>
      </c>
      <c r="M48" s="26"/>
    </row>
    <row r="49" ht="30" customHeight="1" spans="1:13">
      <c r="A49" s="26">
        <v>46</v>
      </c>
      <c r="B49" s="26" t="s">
        <v>110</v>
      </c>
      <c r="C49" s="26" t="s">
        <v>111</v>
      </c>
      <c r="D49" s="26" t="s">
        <v>17</v>
      </c>
      <c r="E49" s="26" t="s">
        <v>18</v>
      </c>
      <c r="F49" s="26">
        <v>68</v>
      </c>
      <c r="G49" s="26">
        <f t="shared" si="0"/>
        <v>34</v>
      </c>
      <c r="H49" s="26">
        <v>-1</v>
      </c>
      <c r="I49" s="26">
        <v>-1</v>
      </c>
      <c r="J49" s="26">
        <v>-1</v>
      </c>
      <c r="K49" s="27"/>
      <c r="L49" s="28" t="s">
        <v>48</v>
      </c>
      <c r="M49" s="26"/>
    </row>
    <row r="50" ht="30" customHeight="1" spans="1:13">
      <c r="A50" s="26">
        <v>47</v>
      </c>
      <c r="B50" s="26" t="s">
        <v>112</v>
      </c>
      <c r="C50" s="26" t="s">
        <v>113</v>
      </c>
      <c r="D50" s="26" t="s">
        <v>17</v>
      </c>
      <c r="E50" s="26" t="s">
        <v>18</v>
      </c>
      <c r="F50" s="26">
        <v>67</v>
      </c>
      <c r="G50" s="26">
        <f t="shared" si="0"/>
        <v>33.5</v>
      </c>
      <c r="H50" s="26">
        <v>-1</v>
      </c>
      <c r="I50" s="26">
        <v>-1</v>
      </c>
      <c r="J50" s="26">
        <v>-1</v>
      </c>
      <c r="K50" s="27"/>
      <c r="L50" s="28" t="s">
        <v>48</v>
      </c>
      <c r="M50" s="26"/>
    </row>
    <row r="51" ht="30" customHeight="1" spans="1:13">
      <c r="A51" s="26">
        <v>48</v>
      </c>
      <c r="B51" s="26" t="s">
        <v>114</v>
      </c>
      <c r="C51" s="26" t="s">
        <v>115</v>
      </c>
      <c r="D51" s="26" t="s">
        <v>17</v>
      </c>
      <c r="E51" s="26" t="s">
        <v>18</v>
      </c>
      <c r="F51" s="26">
        <v>62</v>
      </c>
      <c r="G51" s="26">
        <f t="shared" si="0"/>
        <v>31</v>
      </c>
      <c r="H51" s="26">
        <v>-1</v>
      </c>
      <c r="I51" s="26">
        <v>-1</v>
      </c>
      <c r="J51" s="26">
        <v>-1</v>
      </c>
      <c r="K51" s="27"/>
      <c r="L51" s="28" t="s">
        <v>48</v>
      </c>
      <c r="M51" s="26"/>
    </row>
    <row r="52" ht="30" customHeight="1" spans="1:13">
      <c r="A52" s="26">
        <v>49</v>
      </c>
      <c r="B52" s="26" t="s">
        <v>116</v>
      </c>
      <c r="C52" s="26" t="s">
        <v>117</v>
      </c>
      <c r="D52" s="26" t="s">
        <v>118</v>
      </c>
      <c r="E52" s="26" t="s">
        <v>119</v>
      </c>
      <c r="F52" s="26">
        <v>74</v>
      </c>
      <c r="G52" s="26">
        <f t="shared" si="0"/>
        <v>37</v>
      </c>
      <c r="H52" s="26">
        <v>85.27</v>
      </c>
      <c r="I52" s="26">
        <f t="shared" ref="I52:I62" si="4">H52*0.5</f>
        <v>42.635</v>
      </c>
      <c r="J52" s="26">
        <f t="shared" ref="J52:J62" si="5">I52+G52</f>
        <v>79.635</v>
      </c>
      <c r="K52" s="27">
        <f t="shared" ref="K52:K65" si="6">IF(D52&gt;0,SUMPRODUCT((D52=$D$4:$D$2998)*1,(J52&lt;$J$4:$J$2998)*1)+1,"")</f>
        <v>1</v>
      </c>
      <c r="L52" s="26" t="s">
        <v>19</v>
      </c>
      <c r="M52" s="26"/>
    </row>
    <row r="53" ht="30" customHeight="1" spans="1:13">
      <c r="A53" s="26">
        <v>50</v>
      </c>
      <c r="B53" s="26" t="s">
        <v>120</v>
      </c>
      <c r="C53" s="26" t="s">
        <v>121</v>
      </c>
      <c r="D53" s="26" t="s">
        <v>118</v>
      </c>
      <c r="E53" s="26" t="s">
        <v>119</v>
      </c>
      <c r="F53" s="26">
        <v>75</v>
      </c>
      <c r="G53" s="26">
        <f t="shared" si="0"/>
        <v>37.5</v>
      </c>
      <c r="H53" s="26">
        <v>84.13</v>
      </c>
      <c r="I53" s="26">
        <f t="shared" si="4"/>
        <v>42.065</v>
      </c>
      <c r="J53" s="26">
        <f t="shared" si="5"/>
        <v>79.565</v>
      </c>
      <c r="K53" s="27">
        <f t="shared" si="6"/>
        <v>2</v>
      </c>
      <c r="L53" s="26" t="s">
        <v>19</v>
      </c>
      <c r="M53" s="26"/>
    </row>
    <row r="54" ht="30" customHeight="1" spans="1:13">
      <c r="A54" s="26">
        <v>51</v>
      </c>
      <c r="B54" s="26" t="s">
        <v>122</v>
      </c>
      <c r="C54" s="26" t="s">
        <v>123</v>
      </c>
      <c r="D54" s="26" t="s">
        <v>118</v>
      </c>
      <c r="E54" s="26" t="s">
        <v>119</v>
      </c>
      <c r="F54" s="26">
        <v>77</v>
      </c>
      <c r="G54" s="26">
        <f t="shared" si="0"/>
        <v>38.5</v>
      </c>
      <c r="H54" s="26">
        <v>80.47</v>
      </c>
      <c r="I54" s="26">
        <f t="shared" si="4"/>
        <v>40.235</v>
      </c>
      <c r="J54" s="26">
        <f t="shared" si="5"/>
        <v>78.735</v>
      </c>
      <c r="K54" s="27">
        <f t="shared" si="6"/>
        <v>3</v>
      </c>
      <c r="L54" s="26" t="s">
        <v>19</v>
      </c>
      <c r="M54" s="26"/>
    </row>
    <row r="55" ht="30" customHeight="1" spans="1:13">
      <c r="A55" s="26">
        <v>52</v>
      </c>
      <c r="B55" s="26" t="s">
        <v>124</v>
      </c>
      <c r="C55" s="26" t="s">
        <v>125</v>
      </c>
      <c r="D55" s="26" t="s">
        <v>118</v>
      </c>
      <c r="E55" s="26" t="s">
        <v>119</v>
      </c>
      <c r="F55" s="26">
        <v>74</v>
      </c>
      <c r="G55" s="26">
        <f t="shared" si="0"/>
        <v>37</v>
      </c>
      <c r="H55" s="26">
        <v>81.6</v>
      </c>
      <c r="I55" s="26">
        <f t="shared" si="4"/>
        <v>40.8</v>
      </c>
      <c r="J55" s="26">
        <f t="shared" si="5"/>
        <v>77.8</v>
      </c>
      <c r="K55" s="27">
        <f t="shared" si="6"/>
        <v>4</v>
      </c>
      <c r="L55" s="26" t="s">
        <v>48</v>
      </c>
      <c r="M55" s="26"/>
    </row>
    <row r="56" ht="30" customHeight="1" spans="1:13">
      <c r="A56" s="26">
        <v>53</v>
      </c>
      <c r="B56" s="26" t="s">
        <v>126</v>
      </c>
      <c r="C56" s="26" t="s">
        <v>127</v>
      </c>
      <c r="D56" s="26" t="s">
        <v>118</v>
      </c>
      <c r="E56" s="26" t="s">
        <v>119</v>
      </c>
      <c r="F56" s="26">
        <v>70</v>
      </c>
      <c r="G56" s="26">
        <f t="shared" si="0"/>
        <v>35</v>
      </c>
      <c r="H56" s="26">
        <v>83.7</v>
      </c>
      <c r="I56" s="26">
        <f t="shared" si="4"/>
        <v>41.85</v>
      </c>
      <c r="J56" s="26">
        <f t="shared" si="5"/>
        <v>76.85</v>
      </c>
      <c r="K56" s="27">
        <f t="shared" si="6"/>
        <v>5</v>
      </c>
      <c r="L56" s="26" t="s">
        <v>48</v>
      </c>
      <c r="M56" s="26"/>
    </row>
    <row r="57" ht="30" customHeight="1" spans="1:13">
      <c r="A57" s="26">
        <v>54</v>
      </c>
      <c r="B57" s="26" t="s">
        <v>128</v>
      </c>
      <c r="C57" s="26" t="s">
        <v>129</v>
      </c>
      <c r="D57" s="26" t="s">
        <v>118</v>
      </c>
      <c r="E57" s="26" t="s">
        <v>119</v>
      </c>
      <c r="F57" s="26">
        <v>68</v>
      </c>
      <c r="G57" s="26">
        <f t="shared" si="0"/>
        <v>34</v>
      </c>
      <c r="H57" s="26">
        <v>83.57</v>
      </c>
      <c r="I57" s="26">
        <f t="shared" si="4"/>
        <v>41.785</v>
      </c>
      <c r="J57" s="26">
        <f t="shared" si="5"/>
        <v>75.785</v>
      </c>
      <c r="K57" s="27">
        <f t="shared" si="6"/>
        <v>6</v>
      </c>
      <c r="L57" s="26" t="s">
        <v>48</v>
      </c>
      <c r="M57" s="26"/>
    </row>
    <row r="58" ht="30" customHeight="1" spans="1:13">
      <c r="A58" s="26">
        <v>55</v>
      </c>
      <c r="B58" s="26" t="s">
        <v>130</v>
      </c>
      <c r="C58" s="26" t="s">
        <v>131</v>
      </c>
      <c r="D58" s="26" t="s">
        <v>118</v>
      </c>
      <c r="E58" s="26" t="s">
        <v>119</v>
      </c>
      <c r="F58" s="26">
        <v>70</v>
      </c>
      <c r="G58" s="26">
        <f t="shared" si="0"/>
        <v>35</v>
      </c>
      <c r="H58" s="26">
        <v>81.3</v>
      </c>
      <c r="I58" s="26">
        <f t="shared" si="4"/>
        <v>40.65</v>
      </c>
      <c r="J58" s="26">
        <f t="shared" si="5"/>
        <v>75.65</v>
      </c>
      <c r="K58" s="27">
        <f t="shared" si="6"/>
        <v>7</v>
      </c>
      <c r="L58" s="26" t="s">
        <v>48</v>
      </c>
      <c r="M58" s="26"/>
    </row>
    <row r="59" ht="30" customHeight="1" spans="1:13">
      <c r="A59" s="26">
        <v>56</v>
      </c>
      <c r="B59" s="26" t="s">
        <v>132</v>
      </c>
      <c r="C59" s="26" t="s">
        <v>133</v>
      </c>
      <c r="D59" s="26" t="s">
        <v>118</v>
      </c>
      <c r="E59" s="26" t="s">
        <v>119</v>
      </c>
      <c r="F59" s="26">
        <v>69</v>
      </c>
      <c r="G59" s="26">
        <f t="shared" si="0"/>
        <v>34.5</v>
      </c>
      <c r="H59" s="26">
        <v>81.43</v>
      </c>
      <c r="I59" s="26">
        <f t="shared" si="4"/>
        <v>40.715</v>
      </c>
      <c r="J59" s="26">
        <f t="shared" si="5"/>
        <v>75.215</v>
      </c>
      <c r="K59" s="27">
        <f t="shared" si="6"/>
        <v>8</v>
      </c>
      <c r="L59" s="26" t="s">
        <v>48</v>
      </c>
      <c r="M59" s="26"/>
    </row>
    <row r="60" ht="30" customHeight="1" spans="1:13">
      <c r="A60" s="26">
        <v>57</v>
      </c>
      <c r="B60" s="26" t="s">
        <v>134</v>
      </c>
      <c r="C60" s="26" t="s">
        <v>135</v>
      </c>
      <c r="D60" s="26" t="s">
        <v>118</v>
      </c>
      <c r="E60" s="26" t="s">
        <v>119</v>
      </c>
      <c r="F60" s="26">
        <v>68</v>
      </c>
      <c r="G60" s="26">
        <f t="shared" si="0"/>
        <v>34</v>
      </c>
      <c r="H60" s="26">
        <v>82.13</v>
      </c>
      <c r="I60" s="26">
        <f t="shared" si="4"/>
        <v>41.065</v>
      </c>
      <c r="J60" s="26">
        <f t="shared" si="5"/>
        <v>75.065</v>
      </c>
      <c r="K60" s="27">
        <f t="shared" si="6"/>
        <v>9</v>
      </c>
      <c r="L60" s="26" t="s">
        <v>48</v>
      </c>
      <c r="M60" s="26"/>
    </row>
    <row r="61" ht="30" customHeight="1" spans="1:13">
      <c r="A61" s="26">
        <v>58</v>
      </c>
      <c r="B61" s="26" t="s">
        <v>136</v>
      </c>
      <c r="C61" s="26" t="s">
        <v>137</v>
      </c>
      <c r="D61" s="26" t="s">
        <v>118</v>
      </c>
      <c r="E61" s="26" t="s">
        <v>119</v>
      </c>
      <c r="F61" s="26">
        <v>68</v>
      </c>
      <c r="G61" s="26">
        <f t="shared" si="0"/>
        <v>34</v>
      </c>
      <c r="H61" s="26">
        <v>79</v>
      </c>
      <c r="I61" s="26">
        <f t="shared" si="4"/>
        <v>39.5</v>
      </c>
      <c r="J61" s="26">
        <f t="shared" si="5"/>
        <v>73.5</v>
      </c>
      <c r="K61" s="27">
        <f t="shared" si="6"/>
        <v>10</v>
      </c>
      <c r="L61" s="26" t="s">
        <v>48</v>
      </c>
      <c r="M61" s="26"/>
    </row>
    <row r="62" ht="30" customHeight="1" spans="1:13">
      <c r="A62" s="26">
        <v>59</v>
      </c>
      <c r="B62" s="26" t="s">
        <v>138</v>
      </c>
      <c r="C62" s="26" t="s">
        <v>139</v>
      </c>
      <c r="D62" s="26" t="s">
        <v>118</v>
      </c>
      <c r="E62" s="26" t="s">
        <v>119</v>
      </c>
      <c r="F62" s="26">
        <v>69</v>
      </c>
      <c r="G62" s="26">
        <f t="shared" si="0"/>
        <v>34.5</v>
      </c>
      <c r="H62" s="26">
        <v>75.03</v>
      </c>
      <c r="I62" s="26">
        <f t="shared" si="4"/>
        <v>37.515</v>
      </c>
      <c r="J62" s="26">
        <f t="shared" si="5"/>
        <v>72.015</v>
      </c>
      <c r="K62" s="27">
        <f t="shared" si="6"/>
        <v>11</v>
      </c>
      <c r="L62" s="26" t="s">
        <v>48</v>
      </c>
      <c r="M62" s="26"/>
    </row>
    <row r="63" ht="30" customHeight="1" spans="1:13">
      <c r="A63" s="26">
        <v>60</v>
      </c>
      <c r="B63" s="26" t="s">
        <v>140</v>
      </c>
      <c r="C63" s="26" t="s">
        <v>141</v>
      </c>
      <c r="D63" s="26" t="s">
        <v>142</v>
      </c>
      <c r="E63" s="26" t="s">
        <v>143</v>
      </c>
      <c r="F63" s="26">
        <v>64</v>
      </c>
      <c r="G63" s="26">
        <f t="shared" ref="G63:G65" si="7">F63*0.5</f>
        <v>32</v>
      </c>
      <c r="H63" s="26">
        <v>84.77</v>
      </c>
      <c r="I63" s="26">
        <f t="shared" ref="I63:I65" si="8">H63*0.5</f>
        <v>42.385</v>
      </c>
      <c r="J63" s="26">
        <f t="shared" ref="J63:J65" si="9">I63+G63</f>
        <v>74.385</v>
      </c>
      <c r="K63" s="27">
        <f t="shared" si="6"/>
        <v>1</v>
      </c>
      <c r="L63" s="26" t="s">
        <v>19</v>
      </c>
      <c r="M63" s="26"/>
    </row>
    <row r="64" ht="30" customHeight="1" spans="1:13">
      <c r="A64" s="26">
        <v>61</v>
      </c>
      <c r="B64" s="26" t="s">
        <v>144</v>
      </c>
      <c r="C64" s="26" t="s">
        <v>145</v>
      </c>
      <c r="D64" s="26" t="s">
        <v>142</v>
      </c>
      <c r="E64" s="26" t="s">
        <v>143</v>
      </c>
      <c r="F64" s="26">
        <v>68</v>
      </c>
      <c r="G64" s="26">
        <f t="shared" si="7"/>
        <v>34</v>
      </c>
      <c r="H64" s="26">
        <v>79</v>
      </c>
      <c r="I64" s="26">
        <f t="shared" si="8"/>
        <v>39.5</v>
      </c>
      <c r="J64" s="26">
        <f t="shared" si="9"/>
        <v>73.5</v>
      </c>
      <c r="K64" s="27">
        <f t="shared" si="6"/>
        <v>2</v>
      </c>
      <c r="L64" s="26" t="s">
        <v>48</v>
      </c>
      <c r="M64" s="26"/>
    </row>
    <row r="65" ht="30" customHeight="1" spans="1:13">
      <c r="A65" s="26">
        <v>62</v>
      </c>
      <c r="B65" s="26" t="s">
        <v>146</v>
      </c>
      <c r="C65" s="26" t="s">
        <v>147</v>
      </c>
      <c r="D65" s="26" t="s">
        <v>142</v>
      </c>
      <c r="E65" s="26" t="s">
        <v>143</v>
      </c>
      <c r="F65" s="26">
        <v>65</v>
      </c>
      <c r="G65" s="26">
        <f t="shared" si="7"/>
        <v>32.5</v>
      </c>
      <c r="H65" s="26">
        <v>79.83</v>
      </c>
      <c r="I65" s="26">
        <f t="shared" si="8"/>
        <v>39.915</v>
      </c>
      <c r="J65" s="26">
        <f t="shared" si="9"/>
        <v>72.415</v>
      </c>
      <c r="K65" s="27">
        <f t="shared" si="6"/>
        <v>3</v>
      </c>
      <c r="L65" s="26" t="s">
        <v>48</v>
      </c>
      <c r="M65" s="26"/>
    </row>
    <row r="66" ht="30" customHeight="1" spans="1:13">
      <c r="A66" s="26">
        <v>63</v>
      </c>
      <c r="B66" s="26" t="s">
        <v>148</v>
      </c>
      <c r="C66" s="26" t="s">
        <v>149</v>
      </c>
      <c r="D66" s="26" t="s">
        <v>150</v>
      </c>
      <c r="E66" s="26" t="s">
        <v>151</v>
      </c>
      <c r="F66" s="26">
        <v>75</v>
      </c>
      <c r="G66" s="26">
        <v>37.5</v>
      </c>
      <c r="H66" s="26">
        <v>81.23</v>
      </c>
      <c r="I66" s="26">
        <v>40.615</v>
      </c>
      <c r="J66" s="26">
        <v>78.115</v>
      </c>
      <c r="K66" s="27">
        <v>1</v>
      </c>
      <c r="L66" s="26" t="s">
        <v>19</v>
      </c>
      <c r="M66" s="26"/>
    </row>
    <row r="67" ht="30" customHeight="1" spans="1:13">
      <c r="A67" s="26">
        <v>64</v>
      </c>
      <c r="B67" s="26" t="s">
        <v>152</v>
      </c>
      <c r="C67" s="26" t="s">
        <v>153</v>
      </c>
      <c r="D67" s="26" t="s">
        <v>150</v>
      </c>
      <c r="E67" s="26" t="s">
        <v>151</v>
      </c>
      <c r="F67" s="26">
        <v>66</v>
      </c>
      <c r="G67" s="26">
        <v>33</v>
      </c>
      <c r="H67" s="26">
        <v>85.57</v>
      </c>
      <c r="I67" s="26">
        <v>42.785</v>
      </c>
      <c r="J67" s="26">
        <v>75.785</v>
      </c>
      <c r="K67" s="27">
        <v>2</v>
      </c>
      <c r="L67" s="26" t="s">
        <v>19</v>
      </c>
      <c r="M67" s="26"/>
    </row>
    <row r="68" ht="30" customHeight="1" spans="1:13">
      <c r="A68" s="26">
        <v>65</v>
      </c>
      <c r="B68" s="26" t="s">
        <v>154</v>
      </c>
      <c r="C68" s="26" t="s">
        <v>155</v>
      </c>
      <c r="D68" s="26" t="s">
        <v>150</v>
      </c>
      <c r="E68" s="26" t="s">
        <v>151</v>
      </c>
      <c r="F68" s="26">
        <v>68</v>
      </c>
      <c r="G68" s="26">
        <v>34</v>
      </c>
      <c r="H68" s="26">
        <v>82.53</v>
      </c>
      <c r="I68" s="26">
        <v>41.265</v>
      </c>
      <c r="J68" s="26">
        <v>75.265</v>
      </c>
      <c r="K68" s="27">
        <v>3</v>
      </c>
      <c r="L68" s="26" t="s">
        <v>48</v>
      </c>
      <c r="M68" s="26"/>
    </row>
    <row r="69" ht="30" customHeight="1" spans="1:13">
      <c r="A69" s="26">
        <v>66</v>
      </c>
      <c r="B69" s="26" t="s">
        <v>156</v>
      </c>
      <c r="C69" s="26" t="s">
        <v>157</v>
      </c>
      <c r="D69" s="26" t="s">
        <v>150</v>
      </c>
      <c r="E69" s="26" t="s">
        <v>151</v>
      </c>
      <c r="F69" s="26">
        <v>70</v>
      </c>
      <c r="G69" s="26">
        <v>35</v>
      </c>
      <c r="H69" s="26">
        <v>80.1</v>
      </c>
      <c r="I69" s="26">
        <v>40.05</v>
      </c>
      <c r="J69" s="26">
        <v>75.05</v>
      </c>
      <c r="K69" s="27">
        <v>4</v>
      </c>
      <c r="L69" s="26" t="s">
        <v>48</v>
      </c>
      <c r="M69" s="26"/>
    </row>
    <row r="70" ht="30" customHeight="1" spans="1:13">
      <c r="A70" s="26">
        <v>67</v>
      </c>
      <c r="B70" s="26" t="s">
        <v>158</v>
      </c>
      <c r="C70" s="26" t="s">
        <v>159</v>
      </c>
      <c r="D70" s="26" t="s">
        <v>150</v>
      </c>
      <c r="E70" s="26" t="s">
        <v>151</v>
      </c>
      <c r="F70" s="26">
        <v>66</v>
      </c>
      <c r="G70" s="26">
        <v>33</v>
      </c>
      <c r="H70" s="26">
        <v>84.03</v>
      </c>
      <c r="I70" s="26">
        <v>42.015</v>
      </c>
      <c r="J70" s="26">
        <v>75.015</v>
      </c>
      <c r="K70" s="27">
        <v>5</v>
      </c>
      <c r="L70" s="26" t="s">
        <v>48</v>
      </c>
      <c r="M70" s="26"/>
    </row>
    <row r="71" ht="30" customHeight="1" spans="1:13">
      <c r="A71" s="26">
        <v>68</v>
      </c>
      <c r="B71" s="26" t="s">
        <v>160</v>
      </c>
      <c r="C71" s="26" t="s">
        <v>161</v>
      </c>
      <c r="D71" s="26" t="s">
        <v>150</v>
      </c>
      <c r="E71" s="26" t="s">
        <v>151</v>
      </c>
      <c r="F71" s="26">
        <v>71</v>
      </c>
      <c r="G71" s="26">
        <v>35.5</v>
      </c>
      <c r="H71" s="26">
        <v>76.07</v>
      </c>
      <c r="I71" s="26">
        <v>38.035</v>
      </c>
      <c r="J71" s="26">
        <v>73.535</v>
      </c>
      <c r="K71" s="27">
        <v>6</v>
      </c>
      <c r="L71" s="26" t="s">
        <v>48</v>
      </c>
      <c r="M71" s="26"/>
    </row>
    <row r="72" ht="30" customHeight="1" spans="1:13">
      <c r="A72" s="26">
        <v>69</v>
      </c>
      <c r="B72" s="26" t="s">
        <v>162</v>
      </c>
      <c r="C72" s="26" t="s">
        <v>163</v>
      </c>
      <c r="D72" s="26" t="s">
        <v>150</v>
      </c>
      <c r="E72" s="26" t="s">
        <v>151</v>
      </c>
      <c r="F72" s="26">
        <v>66</v>
      </c>
      <c r="G72" s="26">
        <v>33</v>
      </c>
      <c r="H72" s="26">
        <v>77.07</v>
      </c>
      <c r="I72" s="26">
        <v>38.535</v>
      </c>
      <c r="J72" s="26">
        <v>71.535</v>
      </c>
      <c r="K72" s="27">
        <v>7</v>
      </c>
      <c r="L72" s="26" t="s">
        <v>48</v>
      </c>
      <c r="M72" s="26"/>
    </row>
    <row r="73" ht="30" customHeight="1" spans="1:13">
      <c r="A73" s="26">
        <v>70</v>
      </c>
      <c r="B73" s="26" t="s">
        <v>164</v>
      </c>
      <c r="C73" s="26" t="s">
        <v>165</v>
      </c>
      <c r="D73" s="26" t="s">
        <v>166</v>
      </c>
      <c r="E73" s="26" t="s">
        <v>167</v>
      </c>
      <c r="F73" s="26">
        <v>77</v>
      </c>
      <c r="G73" s="26">
        <v>38.5</v>
      </c>
      <c r="H73" s="26">
        <v>85.83</v>
      </c>
      <c r="I73" s="26">
        <v>42.915</v>
      </c>
      <c r="J73" s="26">
        <v>81.415</v>
      </c>
      <c r="K73" s="27">
        <v>1</v>
      </c>
      <c r="L73" s="26" t="s">
        <v>19</v>
      </c>
      <c r="M73" s="26"/>
    </row>
    <row r="74" ht="30" customHeight="1" spans="1:13">
      <c r="A74" s="26">
        <v>71</v>
      </c>
      <c r="B74" s="26" t="s">
        <v>168</v>
      </c>
      <c r="C74" s="26" t="s">
        <v>169</v>
      </c>
      <c r="D74" s="26" t="s">
        <v>166</v>
      </c>
      <c r="E74" s="26" t="s">
        <v>167</v>
      </c>
      <c r="F74" s="26">
        <v>77</v>
      </c>
      <c r="G74" s="26">
        <v>38.5</v>
      </c>
      <c r="H74" s="26">
        <v>84.43</v>
      </c>
      <c r="I74" s="26">
        <v>42.215</v>
      </c>
      <c r="J74" s="26">
        <v>80.715</v>
      </c>
      <c r="K74" s="27">
        <v>2</v>
      </c>
      <c r="L74" s="26" t="s">
        <v>19</v>
      </c>
      <c r="M74" s="26"/>
    </row>
    <row r="75" ht="30" customHeight="1" spans="1:13">
      <c r="A75" s="26">
        <v>72</v>
      </c>
      <c r="B75" s="26" t="s">
        <v>170</v>
      </c>
      <c r="C75" s="26" t="s">
        <v>171</v>
      </c>
      <c r="D75" s="26" t="s">
        <v>166</v>
      </c>
      <c r="E75" s="26" t="s">
        <v>167</v>
      </c>
      <c r="F75" s="26">
        <v>73</v>
      </c>
      <c r="G75" s="26">
        <v>36.5</v>
      </c>
      <c r="H75" s="26">
        <v>83.2</v>
      </c>
      <c r="I75" s="26">
        <v>41.6</v>
      </c>
      <c r="J75" s="26">
        <v>78.1</v>
      </c>
      <c r="K75" s="27">
        <v>3</v>
      </c>
      <c r="L75" s="26" t="s">
        <v>19</v>
      </c>
      <c r="M75" s="26"/>
    </row>
    <row r="76" ht="30" customHeight="1" spans="1:13">
      <c r="A76" s="26">
        <v>73</v>
      </c>
      <c r="B76" s="26" t="s">
        <v>172</v>
      </c>
      <c r="C76" s="26" t="s">
        <v>173</v>
      </c>
      <c r="D76" s="26" t="s">
        <v>166</v>
      </c>
      <c r="E76" s="26" t="s">
        <v>167</v>
      </c>
      <c r="F76" s="26">
        <v>74</v>
      </c>
      <c r="G76" s="26">
        <v>37</v>
      </c>
      <c r="H76" s="26">
        <v>81.43</v>
      </c>
      <c r="I76" s="26">
        <v>40.715</v>
      </c>
      <c r="J76" s="26">
        <v>77.715</v>
      </c>
      <c r="K76" s="27">
        <v>4</v>
      </c>
      <c r="L76" s="26" t="s">
        <v>19</v>
      </c>
      <c r="M76" s="26"/>
    </row>
    <row r="77" ht="30" customHeight="1" spans="1:13">
      <c r="A77" s="26">
        <v>74</v>
      </c>
      <c r="B77" s="26" t="s">
        <v>174</v>
      </c>
      <c r="C77" s="26" t="s">
        <v>175</v>
      </c>
      <c r="D77" s="26" t="s">
        <v>166</v>
      </c>
      <c r="E77" s="26" t="s">
        <v>167</v>
      </c>
      <c r="F77" s="26">
        <v>72</v>
      </c>
      <c r="G77" s="26">
        <v>36</v>
      </c>
      <c r="H77" s="26">
        <v>82.53</v>
      </c>
      <c r="I77" s="26">
        <v>41.265</v>
      </c>
      <c r="J77" s="26">
        <v>77.265</v>
      </c>
      <c r="K77" s="27">
        <v>5</v>
      </c>
      <c r="L77" s="26" t="s">
        <v>19</v>
      </c>
      <c r="M77" s="26"/>
    </row>
    <row r="78" ht="30" customHeight="1" spans="1:13">
      <c r="A78" s="26">
        <v>75</v>
      </c>
      <c r="B78" s="26" t="s">
        <v>176</v>
      </c>
      <c r="C78" s="26" t="s">
        <v>177</v>
      </c>
      <c r="D78" s="26" t="s">
        <v>166</v>
      </c>
      <c r="E78" s="26" t="s">
        <v>167</v>
      </c>
      <c r="F78" s="26">
        <v>69</v>
      </c>
      <c r="G78" s="26">
        <v>34.5</v>
      </c>
      <c r="H78" s="26">
        <v>82.6</v>
      </c>
      <c r="I78" s="26">
        <v>41.3</v>
      </c>
      <c r="J78" s="26">
        <v>75.8</v>
      </c>
      <c r="K78" s="27">
        <v>6</v>
      </c>
      <c r="L78" s="26" t="s">
        <v>48</v>
      </c>
      <c r="M78" s="26"/>
    </row>
    <row r="79" ht="30" customHeight="1" spans="1:13">
      <c r="A79" s="26">
        <v>76</v>
      </c>
      <c r="B79" s="26" t="s">
        <v>178</v>
      </c>
      <c r="C79" s="26" t="s">
        <v>179</v>
      </c>
      <c r="D79" s="26" t="s">
        <v>166</v>
      </c>
      <c r="E79" s="26" t="s">
        <v>167</v>
      </c>
      <c r="F79" s="26">
        <v>68</v>
      </c>
      <c r="G79" s="26">
        <v>34</v>
      </c>
      <c r="H79" s="26">
        <v>83.2</v>
      </c>
      <c r="I79" s="26">
        <v>41.6</v>
      </c>
      <c r="J79" s="26">
        <v>75.6</v>
      </c>
      <c r="K79" s="27">
        <v>7</v>
      </c>
      <c r="L79" s="26" t="s">
        <v>48</v>
      </c>
      <c r="M79" s="26"/>
    </row>
    <row r="80" ht="30" customHeight="1" spans="1:13">
      <c r="A80" s="26">
        <v>77</v>
      </c>
      <c r="B80" s="26" t="s">
        <v>180</v>
      </c>
      <c r="C80" s="26" t="s">
        <v>181</v>
      </c>
      <c r="D80" s="26" t="s">
        <v>166</v>
      </c>
      <c r="E80" s="26" t="s">
        <v>167</v>
      </c>
      <c r="F80" s="26">
        <v>73</v>
      </c>
      <c r="G80" s="26">
        <v>36.5</v>
      </c>
      <c r="H80" s="26">
        <v>78.17</v>
      </c>
      <c r="I80" s="26">
        <v>39.085</v>
      </c>
      <c r="J80" s="26">
        <v>75.585</v>
      </c>
      <c r="K80" s="27">
        <v>8</v>
      </c>
      <c r="L80" s="26" t="s">
        <v>48</v>
      </c>
      <c r="M80" s="26"/>
    </row>
    <row r="81" ht="30" customHeight="1" spans="1:13">
      <c r="A81" s="26">
        <v>78</v>
      </c>
      <c r="B81" s="26" t="s">
        <v>182</v>
      </c>
      <c r="C81" s="26" t="s">
        <v>183</v>
      </c>
      <c r="D81" s="26" t="s">
        <v>166</v>
      </c>
      <c r="E81" s="26" t="s">
        <v>167</v>
      </c>
      <c r="F81" s="26">
        <v>69</v>
      </c>
      <c r="G81" s="26">
        <v>34.5</v>
      </c>
      <c r="H81" s="26">
        <v>79</v>
      </c>
      <c r="I81" s="26">
        <v>39.5</v>
      </c>
      <c r="J81" s="26">
        <v>74</v>
      </c>
      <c r="K81" s="27">
        <v>9</v>
      </c>
      <c r="L81" s="26" t="s">
        <v>48</v>
      </c>
      <c r="M81" s="26"/>
    </row>
    <row r="82" ht="30" customHeight="1" spans="1:13">
      <c r="A82" s="26">
        <v>79</v>
      </c>
      <c r="B82" s="26" t="s">
        <v>184</v>
      </c>
      <c r="C82" s="26" t="s">
        <v>185</v>
      </c>
      <c r="D82" s="26" t="s">
        <v>166</v>
      </c>
      <c r="E82" s="26" t="s">
        <v>167</v>
      </c>
      <c r="F82" s="26">
        <v>70</v>
      </c>
      <c r="G82" s="26">
        <v>35</v>
      </c>
      <c r="H82" s="26">
        <v>77.97</v>
      </c>
      <c r="I82" s="26">
        <v>38.985</v>
      </c>
      <c r="J82" s="26">
        <v>73.985</v>
      </c>
      <c r="K82" s="27">
        <v>10</v>
      </c>
      <c r="L82" s="26" t="s">
        <v>48</v>
      </c>
      <c r="M82" s="26"/>
    </row>
    <row r="83" ht="30" customHeight="1" spans="1:13">
      <c r="A83" s="26">
        <v>80</v>
      </c>
      <c r="B83" s="26" t="s">
        <v>186</v>
      </c>
      <c r="C83" s="26" t="s">
        <v>187</v>
      </c>
      <c r="D83" s="26" t="s">
        <v>166</v>
      </c>
      <c r="E83" s="26" t="s">
        <v>167</v>
      </c>
      <c r="F83" s="26">
        <v>67</v>
      </c>
      <c r="G83" s="26">
        <v>33.5</v>
      </c>
      <c r="H83" s="26">
        <v>80.8</v>
      </c>
      <c r="I83" s="26">
        <v>40.4</v>
      </c>
      <c r="J83" s="26">
        <v>73.9</v>
      </c>
      <c r="K83" s="27">
        <v>11</v>
      </c>
      <c r="L83" s="26" t="s">
        <v>48</v>
      </c>
      <c r="M83" s="26"/>
    </row>
    <row r="84" ht="30" customHeight="1" spans="1:13">
      <c r="A84" s="26">
        <v>81</v>
      </c>
      <c r="B84" s="26" t="s">
        <v>188</v>
      </c>
      <c r="C84" s="26" t="s">
        <v>189</v>
      </c>
      <c r="D84" s="26" t="s">
        <v>166</v>
      </c>
      <c r="E84" s="26" t="s">
        <v>167</v>
      </c>
      <c r="F84" s="26">
        <v>70</v>
      </c>
      <c r="G84" s="26">
        <v>35</v>
      </c>
      <c r="H84" s="26">
        <v>77.37</v>
      </c>
      <c r="I84" s="26">
        <v>38.685</v>
      </c>
      <c r="J84" s="26">
        <v>73.685</v>
      </c>
      <c r="K84" s="27">
        <v>12</v>
      </c>
      <c r="L84" s="26" t="s">
        <v>48</v>
      </c>
      <c r="M84" s="26"/>
    </row>
    <row r="85" ht="30" customHeight="1" spans="1:13">
      <c r="A85" s="26">
        <v>82</v>
      </c>
      <c r="B85" s="26" t="s">
        <v>190</v>
      </c>
      <c r="C85" s="26" t="s">
        <v>191</v>
      </c>
      <c r="D85" s="26" t="s">
        <v>166</v>
      </c>
      <c r="E85" s="26" t="s">
        <v>167</v>
      </c>
      <c r="F85" s="26">
        <v>68</v>
      </c>
      <c r="G85" s="26">
        <v>34</v>
      </c>
      <c r="H85" s="26">
        <v>77.93</v>
      </c>
      <c r="I85" s="26">
        <v>38.965</v>
      </c>
      <c r="J85" s="26">
        <v>72.965</v>
      </c>
      <c r="K85" s="27">
        <v>13</v>
      </c>
      <c r="L85" s="26" t="s">
        <v>48</v>
      </c>
      <c r="M85" s="26"/>
    </row>
    <row r="86" ht="30" customHeight="1" spans="1:13">
      <c r="A86" s="26">
        <v>83</v>
      </c>
      <c r="B86" s="26" t="s">
        <v>192</v>
      </c>
      <c r="C86" s="26" t="s">
        <v>193</v>
      </c>
      <c r="D86" s="26" t="s">
        <v>166</v>
      </c>
      <c r="E86" s="26" t="s">
        <v>167</v>
      </c>
      <c r="F86" s="26">
        <v>66</v>
      </c>
      <c r="G86" s="26">
        <v>33</v>
      </c>
      <c r="H86" s="26">
        <v>79.2</v>
      </c>
      <c r="I86" s="26">
        <v>39.6</v>
      </c>
      <c r="J86" s="26">
        <v>72.6</v>
      </c>
      <c r="K86" s="27">
        <v>14</v>
      </c>
      <c r="L86" s="26" t="s">
        <v>48</v>
      </c>
      <c r="M86" s="26"/>
    </row>
    <row r="87" ht="30" customHeight="1" spans="1:13">
      <c r="A87" s="26">
        <v>84</v>
      </c>
      <c r="B87" s="26" t="s">
        <v>194</v>
      </c>
      <c r="C87" s="26" t="s">
        <v>195</v>
      </c>
      <c r="D87" s="26" t="s">
        <v>166</v>
      </c>
      <c r="E87" s="26" t="s">
        <v>167</v>
      </c>
      <c r="F87" s="26">
        <v>67</v>
      </c>
      <c r="G87" s="26">
        <v>33.5</v>
      </c>
      <c r="H87" s="26">
        <v>-1</v>
      </c>
      <c r="I87" s="26">
        <v>-1</v>
      </c>
      <c r="J87" s="26">
        <v>-1</v>
      </c>
      <c r="K87" s="27"/>
      <c r="L87" s="26" t="s">
        <v>48</v>
      </c>
      <c r="M87" s="26"/>
    </row>
    <row r="88" ht="30" customHeight="1" spans="1:13">
      <c r="A88" s="26">
        <v>85</v>
      </c>
      <c r="B88" s="26" t="s">
        <v>196</v>
      </c>
      <c r="C88" s="26" t="s">
        <v>197</v>
      </c>
      <c r="D88" s="26" t="s">
        <v>166</v>
      </c>
      <c r="E88" s="26" t="s">
        <v>167</v>
      </c>
      <c r="F88" s="26">
        <v>66</v>
      </c>
      <c r="G88" s="26">
        <v>33</v>
      </c>
      <c r="H88" s="26">
        <v>-1</v>
      </c>
      <c r="I88" s="26">
        <v>-1</v>
      </c>
      <c r="J88" s="26">
        <v>-1</v>
      </c>
      <c r="K88" s="27"/>
      <c r="L88" s="26" t="s">
        <v>48</v>
      </c>
      <c r="M88" s="26"/>
    </row>
    <row r="89" ht="30" customHeight="1" spans="1:13">
      <c r="A89" s="26">
        <v>86</v>
      </c>
      <c r="B89" s="26" t="s">
        <v>198</v>
      </c>
      <c r="C89" s="26" t="s">
        <v>199</v>
      </c>
      <c r="D89" s="26" t="s">
        <v>200</v>
      </c>
      <c r="E89" s="26" t="s">
        <v>201</v>
      </c>
      <c r="F89" s="26">
        <v>69</v>
      </c>
      <c r="G89" s="26">
        <f t="shared" ref="G89:G115" si="10">F89*0.5</f>
        <v>34.5</v>
      </c>
      <c r="H89" s="26">
        <v>85</v>
      </c>
      <c r="I89" s="26">
        <f t="shared" ref="I89:I113" si="11">H89*0.5</f>
        <v>42.5</v>
      </c>
      <c r="J89" s="26">
        <f t="shared" ref="J89:J113" si="12">I89+G89</f>
        <v>77</v>
      </c>
      <c r="K89" s="27">
        <f t="shared" ref="K89:K113" si="13">IF(D89&gt;0,SUMPRODUCT((D89=$D$4:$D$2998)*1,(J89&lt;$J$4:$J$2998)*1)+1,"")</f>
        <v>1</v>
      </c>
      <c r="L89" s="26" t="s">
        <v>19</v>
      </c>
      <c r="M89" s="26"/>
    </row>
    <row r="90" ht="30" customHeight="1" spans="1:13">
      <c r="A90" s="26">
        <v>87</v>
      </c>
      <c r="B90" s="26" t="s">
        <v>202</v>
      </c>
      <c r="C90" s="26" t="s">
        <v>203</v>
      </c>
      <c r="D90" s="26" t="s">
        <v>200</v>
      </c>
      <c r="E90" s="26" t="s">
        <v>201</v>
      </c>
      <c r="F90" s="26">
        <v>67</v>
      </c>
      <c r="G90" s="26">
        <f t="shared" si="10"/>
        <v>33.5</v>
      </c>
      <c r="H90" s="26">
        <v>80.53</v>
      </c>
      <c r="I90" s="26">
        <f t="shared" si="11"/>
        <v>40.265</v>
      </c>
      <c r="J90" s="26">
        <f t="shared" si="12"/>
        <v>73.765</v>
      </c>
      <c r="K90" s="27">
        <f t="shared" si="13"/>
        <v>2</v>
      </c>
      <c r="L90" s="26" t="s">
        <v>48</v>
      </c>
      <c r="M90" s="26"/>
    </row>
    <row r="91" ht="30" customHeight="1" spans="1:13">
      <c r="A91" s="26">
        <v>88</v>
      </c>
      <c r="B91" s="26" t="s">
        <v>204</v>
      </c>
      <c r="C91" s="26" t="s">
        <v>205</v>
      </c>
      <c r="D91" s="26" t="s">
        <v>200</v>
      </c>
      <c r="E91" s="26" t="s">
        <v>201</v>
      </c>
      <c r="F91" s="26">
        <v>64</v>
      </c>
      <c r="G91" s="26">
        <f t="shared" si="10"/>
        <v>32</v>
      </c>
      <c r="H91" s="26">
        <v>79.97</v>
      </c>
      <c r="I91" s="26">
        <f t="shared" si="11"/>
        <v>39.985</v>
      </c>
      <c r="J91" s="26">
        <f t="shared" si="12"/>
        <v>71.985</v>
      </c>
      <c r="K91" s="27">
        <f t="shared" si="13"/>
        <v>3</v>
      </c>
      <c r="L91" s="26" t="s">
        <v>48</v>
      </c>
      <c r="M91" s="26"/>
    </row>
    <row r="92" ht="30" customHeight="1" spans="1:13">
      <c r="A92" s="26">
        <v>89</v>
      </c>
      <c r="B92" s="26" t="s">
        <v>206</v>
      </c>
      <c r="C92" s="26" t="s">
        <v>207</v>
      </c>
      <c r="D92" s="26" t="s">
        <v>208</v>
      </c>
      <c r="E92" s="26" t="s">
        <v>209</v>
      </c>
      <c r="F92" s="26">
        <v>73</v>
      </c>
      <c r="G92" s="26">
        <f t="shared" si="10"/>
        <v>36.5</v>
      </c>
      <c r="H92" s="26">
        <v>82.53</v>
      </c>
      <c r="I92" s="26">
        <f t="shared" si="11"/>
        <v>41.265</v>
      </c>
      <c r="J92" s="26">
        <f t="shared" si="12"/>
        <v>77.765</v>
      </c>
      <c r="K92" s="27">
        <f t="shared" si="13"/>
        <v>1</v>
      </c>
      <c r="L92" s="26" t="s">
        <v>19</v>
      </c>
      <c r="M92" s="26"/>
    </row>
    <row r="93" ht="30" customHeight="1" spans="1:13">
      <c r="A93" s="26">
        <v>90</v>
      </c>
      <c r="B93" s="26" t="s">
        <v>210</v>
      </c>
      <c r="C93" s="26" t="s">
        <v>211</v>
      </c>
      <c r="D93" s="26" t="s">
        <v>208</v>
      </c>
      <c r="E93" s="26" t="s">
        <v>209</v>
      </c>
      <c r="F93" s="26">
        <v>66</v>
      </c>
      <c r="G93" s="26">
        <f t="shared" si="10"/>
        <v>33</v>
      </c>
      <c r="H93" s="26">
        <v>84.9</v>
      </c>
      <c r="I93" s="26">
        <f t="shared" si="11"/>
        <v>42.45</v>
      </c>
      <c r="J93" s="26">
        <f t="shared" si="12"/>
        <v>75.45</v>
      </c>
      <c r="K93" s="27">
        <f t="shared" si="13"/>
        <v>2</v>
      </c>
      <c r="L93" s="26" t="s">
        <v>19</v>
      </c>
      <c r="M93" s="26"/>
    </row>
    <row r="94" ht="30" customHeight="1" spans="1:13">
      <c r="A94" s="26">
        <v>91</v>
      </c>
      <c r="B94" s="26" t="s">
        <v>212</v>
      </c>
      <c r="C94" s="26" t="s">
        <v>213</v>
      </c>
      <c r="D94" s="26" t="s">
        <v>208</v>
      </c>
      <c r="E94" s="26" t="s">
        <v>209</v>
      </c>
      <c r="F94" s="26">
        <v>66</v>
      </c>
      <c r="G94" s="26">
        <f t="shared" si="10"/>
        <v>33</v>
      </c>
      <c r="H94" s="26">
        <v>84.5</v>
      </c>
      <c r="I94" s="26">
        <f t="shared" si="11"/>
        <v>42.25</v>
      </c>
      <c r="J94" s="26">
        <f t="shared" si="12"/>
        <v>75.25</v>
      </c>
      <c r="K94" s="27">
        <f t="shared" si="13"/>
        <v>3</v>
      </c>
      <c r="L94" s="26" t="s">
        <v>48</v>
      </c>
      <c r="M94" s="26"/>
    </row>
    <row r="95" ht="30" customHeight="1" spans="1:13">
      <c r="A95" s="26">
        <v>92</v>
      </c>
      <c r="B95" s="26" t="s">
        <v>214</v>
      </c>
      <c r="C95" s="26" t="s">
        <v>215</v>
      </c>
      <c r="D95" s="26" t="s">
        <v>208</v>
      </c>
      <c r="E95" s="26" t="s">
        <v>209</v>
      </c>
      <c r="F95" s="26">
        <v>68</v>
      </c>
      <c r="G95" s="26">
        <f t="shared" si="10"/>
        <v>34</v>
      </c>
      <c r="H95" s="26">
        <v>78.53</v>
      </c>
      <c r="I95" s="26">
        <f t="shared" si="11"/>
        <v>39.265</v>
      </c>
      <c r="J95" s="26">
        <f t="shared" si="12"/>
        <v>73.265</v>
      </c>
      <c r="K95" s="27">
        <f t="shared" si="13"/>
        <v>4</v>
      </c>
      <c r="L95" s="26" t="s">
        <v>48</v>
      </c>
      <c r="M95" s="26"/>
    </row>
    <row r="96" ht="30" customHeight="1" spans="1:13">
      <c r="A96" s="26">
        <v>93</v>
      </c>
      <c r="B96" s="26" t="s">
        <v>216</v>
      </c>
      <c r="C96" s="26" t="s">
        <v>217</v>
      </c>
      <c r="D96" s="26" t="s">
        <v>208</v>
      </c>
      <c r="E96" s="26" t="s">
        <v>209</v>
      </c>
      <c r="F96" s="26">
        <v>63</v>
      </c>
      <c r="G96" s="26">
        <f t="shared" si="10"/>
        <v>31.5</v>
      </c>
      <c r="H96" s="26">
        <v>83.2</v>
      </c>
      <c r="I96" s="26">
        <f t="shared" si="11"/>
        <v>41.6</v>
      </c>
      <c r="J96" s="26">
        <f t="shared" si="12"/>
        <v>73.1</v>
      </c>
      <c r="K96" s="27">
        <f t="shared" si="13"/>
        <v>5</v>
      </c>
      <c r="L96" s="26" t="s">
        <v>48</v>
      </c>
      <c r="M96" s="26"/>
    </row>
    <row r="97" ht="30" customHeight="1" spans="1:13">
      <c r="A97" s="26">
        <v>94</v>
      </c>
      <c r="B97" s="26" t="s">
        <v>218</v>
      </c>
      <c r="C97" s="26" t="s">
        <v>219</v>
      </c>
      <c r="D97" s="26" t="s">
        <v>208</v>
      </c>
      <c r="E97" s="26" t="s">
        <v>209</v>
      </c>
      <c r="F97" s="26">
        <v>66</v>
      </c>
      <c r="G97" s="26">
        <f t="shared" si="10"/>
        <v>33</v>
      </c>
      <c r="H97" s="26">
        <v>77.97</v>
      </c>
      <c r="I97" s="26">
        <f t="shared" si="11"/>
        <v>38.985</v>
      </c>
      <c r="J97" s="26">
        <f t="shared" si="12"/>
        <v>71.985</v>
      </c>
      <c r="K97" s="27">
        <f t="shared" si="13"/>
        <v>6</v>
      </c>
      <c r="L97" s="26" t="s">
        <v>48</v>
      </c>
      <c r="M97" s="26"/>
    </row>
    <row r="98" ht="30" customHeight="1" spans="1:13">
      <c r="A98" s="26">
        <v>95</v>
      </c>
      <c r="B98" s="26" t="s">
        <v>220</v>
      </c>
      <c r="C98" s="26" t="s">
        <v>221</v>
      </c>
      <c r="D98" s="26" t="s">
        <v>208</v>
      </c>
      <c r="E98" s="26" t="s">
        <v>209</v>
      </c>
      <c r="F98" s="26">
        <v>63</v>
      </c>
      <c r="G98" s="26">
        <f t="shared" si="10"/>
        <v>31.5</v>
      </c>
      <c r="H98" s="26">
        <v>79.23</v>
      </c>
      <c r="I98" s="26">
        <f t="shared" si="11"/>
        <v>39.615</v>
      </c>
      <c r="J98" s="26">
        <f t="shared" si="12"/>
        <v>71.115</v>
      </c>
      <c r="K98" s="27">
        <f t="shared" si="13"/>
        <v>7</v>
      </c>
      <c r="L98" s="26" t="s">
        <v>48</v>
      </c>
      <c r="M98" s="26"/>
    </row>
    <row r="99" ht="30" customHeight="1" spans="1:13">
      <c r="A99" s="26">
        <v>96</v>
      </c>
      <c r="B99" s="26" t="s">
        <v>222</v>
      </c>
      <c r="C99" s="26" t="s">
        <v>223</v>
      </c>
      <c r="D99" s="26" t="s">
        <v>224</v>
      </c>
      <c r="E99" s="26" t="s">
        <v>225</v>
      </c>
      <c r="F99" s="26">
        <v>72</v>
      </c>
      <c r="G99" s="26">
        <f t="shared" si="10"/>
        <v>36</v>
      </c>
      <c r="H99" s="26">
        <v>84.33</v>
      </c>
      <c r="I99" s="26">
        <f t="shared" si="11"/>
        <v>42.165</v>
      </c>
      <c r="J99" s="26">
        <f t="shared" si="12"/>
        <v>78.165</v>
      </c>
      <c r="K99" s="27">
        <f t="shared" si="13"/>
        <v>1</v>
      </c>
      <c r="L99" s="26" t="s">
        <v>19</v>
      </c>
      <c r="M99" s="26"/>
    </row>
    <row r="100" ht="30" customHeight="1" spans="1:13">
      <c r="A100" s="26">
        <v>97</v>
      </c>
      <c r="B100" s="26" t="s">
        <v>226</v>
      </c>
      <c r="C100" s="26" t="s">
        <v>227</v>
      </c>
      <c r="D100" s="26" t="s">
        <v>224</v>
      </c>
      <c r="E100" s="26" t="s">
        <v>225</v>
      </c>
      <c r="F100" s="26">
        <v>72</v>
      </c>
      <c r="G100" s="26">
        <f t="shared" si="10"/>
        <v>36</v>
      </c>
      <c r="H100" s="26">
        <v>82.53</v>
      </c>
      <c r="I100" s="26">
        <f t="shared" si="11"/>
        <v>41.265</v>
      </c>
      <c r="J100" s="26">
        <f t="shared" si="12"/>
        <v>77.265</v>
      </c>
      <c r="K100" s="27">
        <f t="shared" si="13"/>
        <v>2</v>
      </c>
      <c r="L100" s="26" t="s">
        <v>19</v>
      </c>
      <c r="M100" s="26"/>
    </row>
    <row r="101" ht="30" customHeight="1" spans="1:13">
      <c r="A101" s="26">
        <v>98</v>
      </c>
      <c r="B101" s="26" t="s">
        <v>228</v>
      </c>
      <c r="C101" s="26" t="s">
        <v>229</v>
      </c>
      <c r="D101" s="26" t="s">
        <v>224</v>
      </c>
      <c r="E101" s="26" t="s">
        <v>225</v>
      </c>
      <c r="F101" s="26">
        <v>68</v>
      </c>
      <c r="G101" s="26">
        <f t="shared" si="10"/>
        <v>34</v>
      </c>
      <c r="H101" s="26">
        <v>86.03</v>
      </c>
      <c r="I101" s="26">
        <f t="shared" si="11"/>
        <v>43.015</v>
      </c>
      <c r="J101" s="26">
        <f t="shared" si="12"/>
        <v>77.015</v>
      </c>
      <c r="K101" s="27">
        <f t="shared" si="13"/>
        <v>3</v>
      </c>
      <c r="L101" s="26" t="s">
        <v>19</v>
      </c>
      <c r="M101" s="26"/>
    </row>
    <row r="102" ht="30" customHeight="1" spans="1:13">
      <c r="A102" s="26">
        <v>99</v>
      </c>
      <c r="B102" s="26" t="s">
        <v>230</v>
      </c>
      <c r="C102" s="26" t="s">
        <v>231</v>
      </c>
      <c r="D102" s="26" t="s">
        <v>224</v>
      </c>
      <c r="E102" s="26" t="s">
        <v>225</v>
      </c>
      <c r="F102" s="26">
        <v>70</v>
      </c>
      <c r="G102" s="26">
        <f t="shared" si="10"/>
        <v>35</v>
      </c>
      <c r="H102" s="26">
        <v>83</v>
      </c>
      <c r="I102" s="26">
        <f t="shared" si="11"/>
        <v>41.5</v>
      </c>
      <c r="J102" s="26">
        <f t="shared" si="12"/>
        <v>76.5</v>
      </c>
      <c r="K102" s="27">
        <f t="shared" si="13"/>
        <v>4</v>
      </c>
      <c r="L102" s="26" t="s">
        <v>19</v>
      </c>
      <c r="M102" s="26"/>
    </row>
    <row r="103" ht="30" customHeight="1" spans="1:13">
      <c r="A103" s="26">
        <v>100</v>
      </c>
      <c r="B103" s="26" t="s">
        <v>232</v>
      </c>
      <c r="C103" s="26" t="s">
        <v>233</v>
      </c>
      <c r="D103" s="26" t="s">
        <v>224</v>
      </c>
      <c r="E103" s="26" t="s">
        <v>225</v>
      </c>
      <c r="F103" s="26">
        <v>68</v>
      </c>
      <c r="G103" s="26">
        <f t="shared" si="10"/>
        <v>34</v>
      </c>
      <c r="H103" s="26">
        <v>84.67</v>
      </c>
      <c r="I103" s="26">
        <f t="shared" si="11"/>
        <v>42.335</v>
      </c>
      <c r="J103" s="26">
        <f t="shared" si="12"/>
        <v>76.335</v>
      </c>
      <c r="K103" s="27">
        <f t="shared" si="13"/>
        <v>5</v>
      </c>
      <c r="L103" s="26" t="s">
        <v>19</v>
      </c>
      <c r="M103" s="26"/>
    </row>
    <row r="104" ht="30" customHeight="1" spans="1:13">
      <c r="A104" s="26">
        <v>101</v>
      </c>
      <c r="B104" s="26" t="s">
        <v>234</v>
      </c>
      <c r="C104" s="26" t="s">
        <v>235</v>
      </c>
      <c r="D104" s="26" t="s">
        <v>224</v>
      </c>
      <c r="E104" s="26" t="s">
        <v>225</v>
      </c>
      <c r="F104" s="26">
        <v>68</v>
      </c>
      <c r="G104" s="26">
        <f t="shared" si="10"/>
        <v>34</v>
      </c>
      <c r="H104" s="26">
        <v>80.93</v>
      </c>
      <c r="I104" s="26">
        <f t="shared" si="11"/>
        <v>40.465</v>
      </c>
      <c r="J104" s="26">
        <f t="shared" si="12"/>
        <v>74.465</v>
      </c>
      <c r="K104" s="27">
        <f t="shared" si="13"/>
        <v>6</v>
      </c>
      <c r="L104" s="26" t="s">
        <v>48</v>
      </c>
      <c r="M104" s="26"/>
    </row>
    <row r="105" ht="30" customHeight="1" spans="1:13">
      <c r="A105" s="26">
        <v>102</v>
      </c>
      <c r="B105" s="26" t="s">
        <v>236</v>
      </c>
      <c r="C105" s="26" t="s">
        <v>237</v>
      </c>
      <c r="D105" s="26" t="s">
        <v>224</v>
      </c>
      <c r="E105" s="26" t="s">
        <v>225</v>
      </c>
      <c r="F105" s="26">
        <v>70</v>
      </c>
      <c r="G105" s="26">
        <f t="shared" si="10"/>
        <v>35</v>
      </c>
      <c r="H105" s="26">
        <v>77.9</v>
      </c>
      <c r="I105" s="26">
        <f t="shared" si="11"/>
        <v>38.95</v>
      </c>
      <c r="J105" s="26">
        <f t="shared" si="12"/>
        <v>73.95</v>
      </c>
      <c r="K105" s="27">
        <f t="shared" si="13"/>
        <v>7</v>
      </c>
      <c r="L105" s="26" t="s">
        <v>48</v>
      </c>
      <c r="M105" s="26"/>
    </row>
    <row r="106" ht="30" customHeight="1" spans="1:13">
      <c r="A106" s="26">
        <v>103</v>
      </c>
      <c r="B106" s="26" t="s">
        <v>238</v>
      </c>
      <c r="C106" s="26" t="s">
        <v>239</v>
      </c>
      <c r="D106" s="26" t="s">
        <v>224</v>
      </c>
      <c r="E106" s="26" t="s">
        <v>225</v>
      </c>
      <c r="F106" s="26">
        <v>64</v>
      </c>
      <c r="G106" s="26">
        <f t="shared" si="10"/>
        <v>32</v>
      </c>
      <c r="H106" s="26">
        <v>82.47</v>
      </c>
      <c r="I106" s="26">
        <f t="shared" si="11"/>
        <v>41.235</v>
      </c>
      <c r="J106" s="26">
        <f t="shared" si="12"/>
        <v>73.235</v>
      </c>
      <c r="K106" s="27">
        <f t="shared" si="13"/>
        <v>8</v>
      </c>
      <c r="L106" s="26" t="s">
        <v>48</v>
      </c>
      <c r="M106" s="26"/>
    </row>
    <row r="107" ht="30" customHeight="1" spans="1:13">
      <c r="A107" s="26">
        <v>104</v>
      </c>
      <c r="B107" s="26" t="s">
        <v>240</v>
      </c>
      <c r="C107" s="26" t="s">
        <v>241</v>
      </c>
      <c r="D107" s="26" t="s">
        <v>224</v>
      </c>
      <c r="E107" s="26" t="s">
        <v>225</v>
      </c>
      <c r="F107" s="26">
        <v>66</v>
      </c>
      <c r="G107" s="26">
        <f t="shared" si="10"/>
        <v>33</v>
      </c>
      <c r="H107" s="26">
        <v>80.2</v>
      </c>
      <c r="I107" s="26">
        <f t="shared" si="11"/>
        <v>40.1</v>
      </c>
      <c r="J107" s="26">
        <f t="shared" si="12"/>
        <v>73.1</v>
      </c>
      <c r="K107" s="27">
        <f t="shared" si="13"/>
        <v>9</v>
      </c>
      <c r="L107" s="26" t="s">
        <v>48</v>
      </c>
      <c r="M107" s="26"/>
    </row>
    <row r="108" ht="30" customHeight="1" spans="1:13">
      <c r="A108" s="26">
        <v>105</v>
      </c>
      <c r="B108" s="26" t="s">
        <v>242</v>
      </c>
      <c r="C108" s="26" t="s">
        <v>243</v>
      </c>
      <c r="D108" s="26" t="s">
        <v>224</v>
      </c>
      <c r="E108" s="26" t="s">
        <v>225</v>
      </c>
      <c r="F108" s="26">
        <v>65</v>
      </c>
      <c r="G108" s="26">
        <f t="shared" si="10"/>
        <v>32.5</v>
      </c>
      <c r="H108" s="26">
        <v>79.93</v>
      </c>
      <c r="I108" s="26">
        <f t="shared" si="11"/>
        <v>39.965</v>
      </c>
      <c r="J108" s="26">
        <f t="shared" si="12"/>
        <v>72.465</v>
      </c>
      <c r="K108" s="27">
        <f t="shared" si="13"/>
        <v>10</v>
      </c>
      <c r="L108" s="26" t="s">
        <v>48</v>
      </c>
      <c r="M108" s="26"/>
    </row>
    <row r="109" ht="30" customHeight="1" spans="1:13">
      <c r="A109" s="26">
        <v>106</v>
      </c>
      <c r="B109" s="26" t="s">
        <v>244</v>
      </c>
      <c r="C109" s="26" t="s">
        <v>245</v>
      </c>
      <c r="D109" s="26" t="s">
        <v>224</v>
      </c>
      <c r="E109" s="26" t="s">
        <v>225</v>
      </c>
      <c r="F109" s="26">
        <v>70</v>
      </c>
      <c r="G109" s="26">
        <f t="shared" si="10"/>
        <v>35</v>
      </c>
      <c r="H109" s="26">
        <v>74.9</v>
      </c>
      <c r="I109" s="26">
        <f t="shared" si="11"/>
        <v>37.45</v>
      </c>
      <c r="J109" s="26">
        <f t="shared" si="12"/>
        <v>72.45</v>
      </c>
      <c r="K109" s="27">
        <f t="shared" si="13"/>
        <v>11</v>
      </c>
      <c r="L109" s="26" t="s">
        <v>48</v>
      </c>
      <c r="M109" s="26"/>
    </row>
    <row r="110" ht="30" customHeight="1" spans="1:13">
      <c r="A110" s="26">
        <v>107</v>
      </c>
      <c r="B110" s="26" t="s">
        <v>246</v>
      </c>
      <c r="C110" s="26" t="s">
        <v>247</v>
      </c>
      <c r="D110" s="26" t="s">
        <v>224</v>
      </c>
      <c r="E110" s="26" t="s">
        <v>225</v>
      </c>
      <c r="F110" s="26">
        <v>67</v>
      </c>
      <c r="G110" s="26">
        <f t="shared" si="10"/>
        <v>33.5</v>
      </c>
      <c r="H110" s="26">
        <v>75.2</v>
      </c>
      <c r="I110" s="26">
        <f t="shared" si="11"/>
        <v>37.6</v>
      </c>
      <c r="J110" s="26">
        <f t="shared" si="12"/>
        <v>71.1</v>
      </c>
      <c r="K110" s="27">
        <f t="shared" si="13"/>
        <v>12</v>
      </c>
      <c r="L110" s="26" t="s">
        <v>48</v>
      </c>
      <c r="M110" s="26"/>
    </row>
    <row r="111" ht="30" customHeight="1" spans="1:13">
      <c r="A111" s="26">
        <v>108</v>
      </c>
      <c r="B111" s="26" t="s">
        <v>248</v>
      </c>
      <c r="C111" s="26" t="s">
        <v>249</v>
      </c>
      <c r="D111" s="26" t="s">
        <v>224</v>
      </c>
      <c r="E111" s="26" t="s">
        <v>225</v>
      </c>
      <c r="F111" s="26">
        <v>63</v>
      </c>
      <c r="G111" s="26">
        <f t="shared" si="10"/>
        <v>31.5</v>
      </c>
      <c r="H111" s="26">
        <v>79.17</v>
      </c>
      <c r="I111" s="26">
        <f t="shared" si="11"/>
        <v>39.585</v>
      </c>
      <c r="J111" s="26">
        <f t="shared" si="12"/>
        <v>71.085</v>
      </c>
      <c r="K111" s="27">
        <f t="shared" si="13"/>
        <v>13</v>
      </c>
      <c r="L111" s="26" t="s">
        <v>48</v>
      </c>
      <c r="M111" s="26"/>
    </row>
    <row r="112" ht="30" customHeight="1" spans="1:13">
      <c r="A112" s="26">
        <v>109</v>
      </c>
      <c r="B112" s="26" t="s">
        <v>250</v>
      </c>
      <c r="C112" s="26" t="s">
        <v>251</v>
      </c>
      <c r="D112" s="26" t="s">
        <v>224</v>
      </c>
      <c r="E112" s="26" t="s">
        <v>225</v>
      </c>
      <c r="F112" s="26">
        <v>63</v>
      </c>
      <c r="G112" s="26">
        <f t="shared" si="10"/>
        <v>31.5</v>
      </c>
      <c r="H112" s="26">
        <v>75.1</v>
      </c>
      <c r="I112" s="26">
        <f t="shared" si="11"/>
        <v>37.55</v>
      </c>
      <c r="J112" s="26">
        <f t="shared" si="12"/>
        <v>69.05</v>
      </c>
      <c r="K112" s="27">
        <f t="shared" si="13"/>
        <v>14</v>
      </c>
      <c r="L112" s="26" t="s">
        <v>48</v>
      </c>
      <c r="M112" s="26"/>
    </row>
    <row r="113" ht="30" customHeight="1" spans="1:13">
      <c r="A113" s="26">
        <v>110</v>
      </c>
      <c r="B113" s="26" t="s">
        <v>252</v>
      </c>
      <c r="C113" s="26" t="s">
        <v>253</v>
      </c>
      <c r="D113" s="26" t="s">
        <v>224</v>
      </c>
      <c r="E113" s="26" t="s">
        <v>225</v>
      </c>
      <c r="F113" s="26">
        <v>63</v>
      </c>
      <c r="G113" s="26">
        <f t="shared" si="10"/>
        <v>31.5</v>
      </c>
      <c r="H113" s="26">
        <v>74.9</v>
      </c>
      <c r="I113" s="26">
        <f t="shared" si="11"/>
        <v>37.45</v>
      </c>
      <c r="J113" s="26">
        <f t="shared" si="12"/>
        <v>68.95</v>
      </c>
      <c r="K113" s="27">
        <f t="shared" si="13"/>
        <v>15</v>
      </c>
      <c r="L113" s="26" t="s">
        <v>48</v>
      </c>
      <c r="M113" s="26"/>
    </row>
    <row r="114" ht="30" customHeight="1" spans="1:13">
      <c r="A114" s="26">
        <v>111</v>
      </c>
      <c r="B114" s="26" t="s">
        <v>254</v>
      </c>
      <c r="C114" s="26" t="s">
        <v>255</v>
      </c>
      <c r="D114" s="26" t="s">
        <v>224</v>
      </c>
      <c r="E114" s="26" t="s">
        <v>225</v>
      </c>
      <c r="F114" s="26">
        <v>69</v>
      </c>
      <c r="G114" s="26">
        <f t="shared" si="10"/>
        <v>34.5</v>
      </c>
      <c r="H114" s="26">
        <v>-1</v>
      </c>
      <c r="I114" s="26">
        <v>-1</v>
      </c>
      <c r="J114" s="26">
        <v>-1</v>
      </c>
      <c r="K114" s="27"/>
      <c r="L114" s="26" t="s">
        <v>48</v>
      </c>
      <c r="M114" s="26"/>
    </row>
    <row r="115" ht="30" customHeight="1" spans="1:13">
      <c r="A115" s="26">
        <v>112</v>
      </c>
      <c r="B115" s="26" t="s">
        <v>256</v>
      </c>
      <c r="C115" s="26" t="s">
        <v>257</v>
      </c>
      <c r="D115" s="26" t="s">
        <v>224</v>
      </c>
      <c r="E115" s="26" t="s">
        <v>225</v>
      </c>
      <c r="F115" s="26">
        <v>64</v>
      </c>
      <c r="G115" s="26">
        <f t="shared" si="10"/>
        <v>32</v>
      </c>
      <c r="H115" s="26">
        <v>-1</v>
      </c>
      <c r="I115" s="26">
        <v>-1</v>
      </c>
      <c r="J115" s="26">
        <v>-1</v>
      </c>
      <c r="K115" s="27"/>
      <c r="L115" s="26" t="s">
        <v>48</v>
      </c>
      <c r="M115" s="26"/>
    </row>
    <row r="116" ht="30" customHeight="1" spans="1:13">
      <c r="A116" s="26">
        <v>113</v>
      </c>
      <c r="B116" s="26" t="s">
        <v>258</v>
      </c>
      <c r="C116" s="26" t="s">
        <v>259</v>
      </c>
      <c r="D116" s="26" t="s">
        <v>260</v>
      </c>
      <c r="E116" s="26" t="s">
        <v>261</v>
      </c>
      <c r="F116" s="26">
        <v>79</v>
      </c>
      <c r="G116" s="26">
        <v>39.5</v>
      </c>
      <c r="H116" s="26">
        <v>81.23</v>
      </c>
      <c r="I116" s="26">
        <v>40.615</v>
      </c>
      <c r="J116" s="26">
        <v>80.115</v>
      </c>
      <c r="K116" s="26">
        <v>1</v>
      </c>
      <c r="L116" s="26" t="s">
        <v>19</v>
      </c>
      <c r="M116" s="26"/>
    </row>
    <row r="117" ht="30" customHeight="1" spans="1:13">
      <c r="A117" s="26">
        <v>114</v>
      </c>
      <c r="B117" s="26" t="s">
        <v>262</v>
      </c>
      <c r="C117" s="26" t="s">
        <v>263</v>
      </c>
      <c r="D117" s="26" t="s">
        <v>260</v>
      </c>
      <c r="E117" s="26" t="s">
        <v>261</v>
      </c>
      <c r="F117" s="26">
        <v>63</v>
      </c>
      <c r="G117" s="26">
        <v>31.5</v>
      </c>
      <c r="H117" s="26">
        <v>87.8</v>
      </c>
      <c r="I117" s="26">
        <v>43.9</v>
      </c>
      <c r="J117" s="26">
        <v>75.4</v>
      </c>
      <c r="K117" s="26">
        <v>2</v>
      </c>
      <c r="L117" s="26" t="s">
        <v>19</v>
      </c>
      <c r="M117" s="26"/>
    </row>
    <row r="118" ht="30" customHeight="1" spans="1:13">
      <c r="A118" s="26">
        <v>115</v>
      </c>
      <c r="B118" s="26" t="s">
        <v>264</v>
      </c>
      <c r="C118" s="26" t="s">
        <v>265</v>
      </c>
      <c r="D118" s="26" t="s">
        <v>260</v>
      </c>
      <c r="E118" s="26" t="s">
        <v>261</v>
      </c>
      <c r="F118" s="26">
        <v>69</v>
      </c>
      <c r="G118" s="26">
        <v>34.5</v>
      </c>
      <c r="H118" s="26">
        <v>80.9</v>
      </c>
      <c r="I118" s="26">
        <v>40.45</v>
      </c>
      <c r="J118" s="26">
        <v>74.95</v>
      </c>
      <c r="K118" s="26">
        <v>3</v>
      </c>
      <c r="L118" s="26" t="s">
        <v>19</v>
      </c>
      <c r="M118" s="26"/>
    </row>
    <row r="119" ht="30" customHeight="1" spans="1:13">
      <c r="A119" s="26">
        <v>116</v>
      </c>
      <c r="B119" s="26" t="s">
        <v>266</v>
      </c>
      <c r="C119" s="26" t="s">
        <v>267</v>
      </c>
      <c r="D119" s="26" t="s">
        <v>260</v>
      </c>
      <c r="E119" s="26" t="s">
        <v>261</v>
      </c>
      <c r="F119" s="26">
        <v>69</v>
      </c>
      <c r="G119" s="26">
        <v>34.5</v>
      </c>
      <c r="H119" s="26">
        <v>79.9</v>
      </c>
      <c r="I119" s="26">
        <v>39.95</v>
      </c>
      <c r="J119" s="26">
        <v>74.45</v>
      </c>
      <c r="K119" s="26">
        <v>4</v>
      </c>
      <c r="L119" s="26" t="s">
        <v>19</v>
      </c>
      <c r="M119" s="26"/>
    </row>
    <row r="120" ht="30" customHeight="1" spans="1:13">
      <c r="A120" s="26">
        <v>117</v>
      </c>
      <c r="B120" s="26" t="s">
        <v>268</v>
      </c>
      <c r="C120" s="26" t="s">
        <v>269</v>
      </c>
      <c r="D120" s="26" t="s">
        <v>260</v>
      </c>
      <c r="E120" s="26" t="s">
        <v>261</v>
      </c>
      <c r="F120" s="26">
        <v>67</v>
      </c>
      <c r="G120" s="26">
        <v>33.5</v>
      </c>
      <c r="H120" s="26">
        <v>81.33</v>
      </c>
      <c r="I120" s="26">
        <v>40.665</v>
      </c>
      <c r="J120" s="26">
        <v>74.165</v>
      </c>
      <c r="K120" s="26">
        <v>5</v>
      </c>
      <c r="L120" s="26" t="s">
        <v>48</v>
      </c>
      <c r="M120" s="26"/>
    </row>
    <row r="121" ht="30" customHeight="1" spans="1:13">
      <c r="A121" s="26">
        <v>118</v>
      </c>
      <c r="B121" s="26" t="s">
        <v>270</v>
      </c>
      <c r="C121" s="26" t="s">
        <v>271</v>
      </c>
      <c r="D121" s="26" t="s">
        <v>260</v>
      </c>
      <c r="E121" s="26" t="s">
        <v>261</v>
      </c>
      <c r="F121" s="26">
        <v>65</v>
      </c>
      <c r="G121" s="26">
        <v>32.5</v>
      </c>
      <c r="H121" s="26">
        <v>81.7</v>
      </c>
      <c r="I121" s="26">
        <v>40.85</v>
      </c>
      <c r="J121" s="26">
        <v>73.35</v>
      </c>
      <c r="K121" s="26">
        <v>6</v>
      </c>
      <c r="L121" s="26" t="s">
        <v>48</v>
      </c>
      <c r="M121" s="26"/>
    </row>
    <row r="122" ht="30" customHeight="1" spans="1:13">
      <c r="A122" s="26">
        <v>119</v>
      </c>
      <c r="B122" s="26" t="s">
        <v>272</v>
      </c>
      <c r="C122" s="26" t="s">
        <v>273</v>
      </c>
      <c r="D122" s="26" t="s">
        <v>260</v>
      </c>
      <c r="E122" s="26" t="s">
        <v>261</v>
      </c>
      <c r="F122" s="26">
        <v>64</v>
      </c>
      <c r="G122" s="26">
        <v>32</v>
      </c>
      <c r="H122" s="26">
        <v>82.5</v>
      </c>
      <c r="I122" s="26">
        <v>41.25</v>
      </c>
      <c r="J122" s="26">
        <v>73.25</v>
      </c>
      <c r="K122" s="26">
        <v>7</v>
      </c>
      <c r="L122" s="26" t="s">
        <v>48</v>
      </c>
      <c r="M122" s="26"/>
    </row>
    <row r="123" ht="30" customHeight="1" spans="1:13">
      <c r="A123" s="26">
        <v>120</v>
      </c>
      <c r="B123" s="26" t="s">
        <v>274</v>
      </c>
      <c r="C123" s="26" t="s">
        <v>275</v>
      </c>
      <c r="D123" s="26" t="s">
        <v>260</v>
      </c>
      <c r="E123" s="26" t="s">
        <v>261</v>
      </c>
      <c r="F123" s="26">
        <v>66</v>
      </c>
      <c r="G123" s="26">
        <v>33</v>
      </c>
      <c r="H123" s="26">
        <v>80.23</v>
      </c>
      <c r="I123" s="26">
        <v>40.115</v>
      </c>
      <c r="J123" s="26">
        <v>73.115</v>
      </c>
      <c r="K123" s="26">
        <v>8</v>
      </c>
      <c r="L123" s="26" t="s">
        <v>48</v>
      </c>
      <c r="M123" s="26"/>
    </row>
    <row r="124" ht="30" customHeight="1" spans="1:13">
      <c r="A124" s="26">
        <v>121</v>
      </c>
      <c r="B124" s="26" t="s">
        <v>276</v>
      </c>
      <c r="C124" s="26" t="s">
        <v>277</v>
      </c>
      <c r="D124" s="26" t="s">
        <v>260</v>
      </c>
      <c r="E124" s="26" t="s">
        <v>261</v>
      </c>
      <c r="F124" s="26">
        <v>65</v>
      </c>
      <c r="G124" s="26">
        <v>32.5</v>
      </c>
      <c r="H124" s="26">
        <v>79.93</v>
      </c>
      <c r="I124" s="26">
        <v>39.965</v>
      </c>
      <c r="J124" s="26">
        <v>72.465</v>
      </c>
      <c r="K124" s="26">
        <v>9</v>
      </c>
      <c r="L124" s="26" t="s">
        <v>48</v>
      </c>
      <c r="M124" s="26"/>
    </row>
    <row r="125" ht="30" customHeight="1" spans="1:13">
      <c r="A125" s="26">
        <v>122</v>
      </c>
      <c r="B125" s="26" t="s">
        <v>278</v>
      </c>
      <c r="C125" s="26" t="s">
        <v>279</v>
      </c>
      <c r="D125" s="26" t="s">
        <v>260</v>
      </c>
      <c r="E125" s="26" t="s">
        <v>261</v>
      </c>
      <c r="F125" s="26">
        <v>63</v>
      </c>
      <c r="G125" s="26">
        <v>31.5</v>
      </c>
      <c r="H125" s="26">
        <v>80.87</v>
      </c>
      <c r="I125" s="26">
        <v>40.435</v>
      </c>
      <c r="J125" s="26">
        <v>71.935</v>
      </c>
      <c r="K125" s="26">
        <v>10</v>
      </c>
      <c r="L125" s="26" t="s">
        <v>48</v>
      </c>
      <c r="M125" s="26"/>
    </row>
    <row r="126" ht="30" customHeight="1" spans="1:13">
      <c r="A126" s="26">
        <v>123</v>
      </c>
      <c r="B126" s="26" t="s">
        <v>280</v>
      </c>
      <c r="C126" s="26" t="s">
        <v>281</v>
      </c>
      <c r="D126" s="26" t="s">
        <v>260</v>
      </c>
      <c r="E126" s="26" t="s">
        <v>261</v>
      </c>
      <c r="F126" s="26">
        <v>61</v>
      </c>
      <c r="G126" s="26">
        <v>30.5</v>
      </c>
      <c r="H126" s="26">
        <v>78.27</v>
      </c>
      <c r="I126" s="26">
        <v>39.135</v>
      </c>
      <c r="J126" s="26">
        <v>69.635</v>
      </c>
      <c r="K126" s="26">
        <v>11</v>
      </c>
      <c r="L126" s="26" t="s">
        <v>48</v>
      </c>
      <c r="M126" s="26"/>
    </row>
    <row r="127" ht="30" customHeight="1" spans="1:13">
      <c r="A127" s="26">
        <v>124</v>
      </c>
      <c r="B127" s="26" t="s">
        <v>282</v>
      </c>
      <c r="C127" s="26" t="s">
        <v>283</v>
      </c>
      <c r="D127" s="26" t="s">
        <v>260</v>
      </c>
      <c r="E127" s="26" t="s">
        <v>261</v>
      </c>
      <c r="F127" s="26">
        <v>60</v>
      </c>
      <c r="G127" s="26">
        <v>30</v>
      </c>
      <c r="H127" s="26">
        <v>-1</v>
      </c>
      <c r="I127" s="26">
        <v>-1</v>
      </c>
      <c r="J127" s="26">
        <v>-1</v>
      </c>
      <c r="K127" s="26"/>
      <c r="L127" s="26" t="s">
        <v>48</v>
      </c>
      <c r="M127" s="26"/>
    </row>
    <row r="128" ht="30" customHeight="1" spans="1:13">
      <c r="A128" s="26">
        <v>125</v>
      </c>
      <c r="B128" s="26" t="s">
        <v>284</v>
      </c>
      <c r="C128" s="26" t="s">
        <v>285</v>
      </c>
      <c r="D128" s="26" t="s">
        <v>286</v>
      </c>
      <c r="E128" s="26" t="s">
        <v>287</v>
      </c>
      <c r="F128" s="26">
        <v>81</v>
      </c>
      <c r="G128" s="26">
        <f t="shared" ref="G128:G161" si="14">F128*0.5</f>
        <v>40.5</v>
      </c>
      <c r="H128" s="26">
        <v>82.53</v>
      </c>
      <c r="I128" s="26">
        <f t="shared" ref="I128:I155" si="15">H128*0.5</f>
        <v>41.265</v>
      </c>
      <c r="J128" s="26">
        <f t="shared" ref="J128:J155" si="16">G128+I128</f>
        <v>81.765</v>
      </c>
      <c r="K128" s="26">
        <v>1</v>
      </c>
      <c r="L128" s="26" t="s">
        <v>19</v>
      </c>
      <c r="M128" s="26"/>
    </row>
    <row r="129" ht="30" customHeight="1" spans="1:13">
      <c r="A129" s="26">
        <v>126</v>
      </c>
      <c r="B129" s="26" t="s">
        <v>288</v>
      </c>
      <c r="C129" s="26" t="s">
        <v>289</v>
      </c>
      <c r="D129" s="26" t="s">
        <v>286</v>
      </c>
      <c r="E129" s="26" t="s">
        <v>287</v>
      </c>
      <c r="F129" s="26">
        <v>79</v>
      </c>
      <c r="G129" s="26">
        <f t="shared" si="14"/>
        <v>39.5</v>
      </c>
      <c r="H129" s="26">
        <v>80.2</v>
      </c>
      <c r="I129" s="26">
        <f t="shared" si="15"/>
        <v>40.1</v>
      </c>
      <c r="J129" s="26">
        <f t="shared" si="16"/>
        <v>79.6</v>
      </c>
      <c r="K129" s="26">
        <v>2</v>
      </c>
      <c r="L129" s="26" t="s">
        <v>19</v>
      </c>
      <c r="M129" s="26"/>
    </row>
    <row r="130" ht="30" customHeight="1" spans="1:13">
      <c r="A130" s="26">
        <v>127</v>
      </c>
      <c r="B130" s="26" t="s">
        <v>290</v>
      </c>
      <c r="C130" s="26" t="s">
        <v>291</v>
      </c>
      <c r="D130" s="26" t="s">
        <v>286</v>
      </c>
      <c r="E130" s="26" t="s">
        <v>287</v>
      </c>
      <c r="F130" s="26">
        <v>77</v>
      </c>
      <c r="G130" s="26">
        <f t="shared" si="14"/>
        <v>38.5</v>
      </c>
      <c r="H130" s="26">
        <v>81.63</v>
      </c>
      <c r="I130" s="26">
        <f t="shared" si="15"/>
        <v>40.815</v>
      </c>
      <c r="J130" s="26">
        <f t="shared" si="16"/>
        <v>79.315</v>
      </c>
      <c r="K130" s="26">
        <v>3</v>
      </c>
      <c r="L130" s="26" t="s">
        <v>19</v>
      </c>
      <c r="M130" s="26"/>
    </row>
    <row r="131" ht="30" customHeight="1" spans="1:13">
      <c r="A131" s="26">
        <v>128</v>
      </c>
      <c r="B131" s="26" t="s">
        <v>292</v>
      </c>
      <c r="C131" s="26" t="s">
        <v>293</v>
      </c>
      <c r="D131" s="26" t="s">
        <v>286</v>
      </c>
      <c r="E131" s="26" t="s">
        <v>287</v>
      </c>
      <c r="F131" s="26">
        <v>76</v>
      </c>
      <c r="G131" s="26">
        <f t="shared" si="14"/>
        <v>38</v>
      </c>
      <c r="H131" s="26">
        <v>81.6</v>
      </c>
      <c r="I131" s="26">
        <f t="shared" si="15"/>
        <v>40.8</v>
      </c>
      <c r="J131" s="26">
        <f t="shared" si="16"/>
        <v>78.8</v>
      </c>
      <c r="K131" s="26">
        <v>4</v>
      </c>
      <c r="L131" s="26" t="s">
        <v>19</v>
      </c>
      <c r="M131" s="26"/>
    </row>
    <row r="132" ht="30" customHeight="1" spans="1:13">
      <c r="A132" s="26">
        <v>129</v>
      </c>
      <c r="B132" s="26" t="s">
        <v>294</v>
      </c>
      <c r="C132" s="26" t="s">
        <v>295</v>
      </c>
      <c r="D132" s="26" t="s">
        <v>286</v>
      </c>
      <c r="E132" s="26" t="s">
        <v>287</v>
      </c>
      <c r="F132" s="26">
        <v>76</v>
      </c>
      <c r="G132" s="26">
        <f t="shared" si="14"/>
        <v>38</v>
      </c>
      <c r="H132" s="26">
        <v>80.57</v>
      </c>
      <c r="I132" s="26">
        <f t="shared" si="15"/>
        <v>40.285</v>
      </c>
      <c r="J132" s="26">
        <f t="shared" si="16"/>
        <v>78.285</v>
      </c>
      <c r="K132" s="26">
        <v>5</v>
      </c>
      <c r="L132" s="26" t="s">
        <v>19</v>
      </c>
      <c r="M132" s="26"/>
    </row>
    <row r="133" ht="30" customHeight="1" spans="1:13">
      <c r="A133" s="26">
        <v>130</v>
      </c>
      <c r="B133" s="26" t="s">
        <v>296</v>
      </c>
      <c r="C133" s="26" t="s">
        <v>297</v>
      </c>
      <c r="D133" s="26" t="s">
        <v>286</v>
      </c>
      <c r="E133" s="26" t="s">
        <v>287</v>
      </c>
      <c r="F133" s="26">
        <v>69</v>
      </c>
      <c r="G133" s="26">
        <f t="shared" si="14"/>
        <v>34.5</v>
      </c>
      <c r="H133" s="26">
        <v>86</v>
      </c>
      <c r="I133" s="26">
        <f t="shared" si="15"/>
        <v>43</v>
      </c>
      <c r="J133" s="26">
        <f t="shared" si="16"/>
        <v>77.5</v>
      </c>
      <c r="K133" s="26">
        <v>6</v>
      </c>
      <c r="L133" s="26" t="s">
        <v>19</v>
      </c>
      <c r="M133" s="26"/>
    </row>
    <row r="134" ht="30" customHeight="1" spans="1:13">
      <c r="A134" s="26">
        <v>131</v>
      </c>
      <c r="B134" s="26" t="s">
        <v>298</v>
      </c>
      <c r="C134" s="26" t="s">
        <v>299</v>
      </c>
      <c r="D134" s="26" t="s">
        <v>286</v>
      </c>
      <c r="E134" s="26" t="s">
        <v>287</v>
      </c>
      <c r="F134" s="26">
        <v>69</v>
      </c>
      <c r="G134" s="26">
        <f t="shared" si="14"/>
        <v>34.5</v>
      </c>
      <c r="H134" s="26">
        <v>86</v>
      </c>
      <c r="I134" s="26">
        <f t="shared" si="15"/>
        <v>43</v>
      </c>
      <c r="J134" s="26">
        <f t="shared" si="16"/>
        <v>77.5</v>
      </c>
      <c r="K134" s="26">
        <v>6</v>
      </c>
      <c r="L134" s="26" t="s">
        <v>19</v>
      </c>
      <c r="M134" s="26"/>
    </row>
    <row r="135" ht="30" customHeight="1" spans="1:13">
      <c r="A135" s="26">
        <v>132</v>
      </c>
      <c r="B135" s="26" t="s">
        <v>300</v>
      </c>
      <c r="C135" s="26" t="s">
        <v>301</v>
      </c>
      <c r="D135" s="26" t="s">
        <v>286</v>
      </c>
      <c r="E135" s="26" t="s">
        <v>287</v>
      </c>
      <c r="F135" s="26">
        <v>73</v>
      </c>
      <c r="G135" s="26">
        <f t="shared" si="14"/>
        <v>36.5</v>
      </c>
      <c r="H135" s="26">
        <v>81.6</v>
      </c>
      <c r="I135" s="26">
        <f t="shared" si="15"/>
        <v>40.8</v>
      </c>
      <c r="J135" s="26">
        <f t="shared" si="16"/>
        <v>77.3</v>
      </c>
      <c r="K135" s="26">
        <v>8</v>
      </c>
      <c r="L135" s="26" t="s">
        <v>19</v>
      </c>
      <c r="M135" s="26"/>
    </row>
    <row r="136" ht="30" customHeight="1" spans="1:13">
      <c r="A136" s="26">
        <v>133</v>
      </c>
      <c r="B136" s="26" t="s">
        <v>302</v>
      </c>
      <c r="C136" s="26" t="s">
        <v>303</v>
      </c>
      <c r="D136" s="26" t="s">
        <v>286</v>
      </c>
      <c r="E136" s="26" t="s">
        <v>287</v>
      </c>
      <c r="F136" s="26">
        <v>69</v>
      </c>
      <c r="G136" s="26">
        <f t="shared" si="14"/>
        <v>34.5</v>
      </c>
      <c r="H136" s="26">
        <v>83.23</v>
      </c>
      <c r="I136" s="26">
        <f t="shared" si="15"/>
        <v>41.615</v>
      </c>
      <c r="J136" s="26">
        <f t="shared" si="16"/>
        <v>76.115</v>
      </c>
      <c r="K136" s="26">
        <v>9</v>
      </c>
      <c r="L136" s="26" t="s">
        <v>19</v>
      </c>
      <c r="M136" s="26"/>
    </row>
    <row r="137" ht="30" customHeight="1" spans="1:13">
      <c r="A137" s="26">
        <v>134</v>
      </c>
      <c r="B137" s="26" t="s">
        <v>304</v>
      </c>
      <c r="C137" s="26" t="s">
        <v>305</v>
      </c>
      <c r="D137" s="26" t="s">
        <v>286</v>
      </c>
      <c r="E137" s="26" t="s">
        <v>287</v>
      </c>
      <c r="F137" s="26">
        <v>70</v>
      </c>
      <c r="G137" s="26">
        <f t="shared" si="14"/>
        <v>35</v>
      </c>
      <c r="H137" s="26">
        <v>82.07</v>
      </c>
      <c r="I137" s="26">
        <f t="shared" si="15"/>
        <v>41.035</v>
      </c>
      <c r="J137" s="26">
        <f t="shared" si="16"/>
        <v>76.035</v>
      </c>
      <c r="K137" s="26">
        <v>10</v>
      </c>
      <c r="L137" s="26" t="s">
        <v>19</v>
      </c>
      <c r="M137" s="26"/>
    </row>
    <row r="138" ht="30" customHeight="1" spans="1:13">
      <c r="A138" s="26">
        <v>135</v>
      </c>
      <c r="B138" s="26" t="s">
        <v>306</v>
      </c>
      <c r="C138" s="26" t="s">
        <v>307</v>
      </c>
      <c r="D138" s="26" t="s">
        <v>286</v>
      </c>
      <c r="E138" s="26" t="s">
        <v>287</v>
      </c>
      <c r="F138" s="26">
        <v>71</v>
      </c>
      <c r="G138" s="26">
        <f t="shared" si="14"/>
        <v>35.5</v>
      </c>
      <c r="H138" s="26">
        <v>80.97</v>
      </c>
      <c r="I138" s="26">
        <f t="shared" si="15"/>
        <v>40.485</v>
      </c>
      <c r="J138" s="26">
        <f t="shared" si="16"/>
        <v>75.985</v>
      </c>
      <c r="K138" s="26">
        <v>11</v>
      </c>
      <c r="L138" s="26" t="s">
        <v>48</v>
      </c>
      <c r="M138" s="26"/>
    </row>
    <row r="139" ht="30" customHeight="1" spans="1:13">
      <c r="A139" s="26">
        <v>136</v>
      </c>
      <c r="B139" s="26" t="s">
        <v>308</v>
      </c>
      <c r="C139" s="26" t="s">
        <v>309</v>
      </c>
      <c r="D139" s="26" t="s">
        <v>286</v>
      </c>
      <c r="E139" s="26" t="s">
        <v>287</v>
      </c>
      <c r="F139" s="26">
        <v>71</v>
      </c>
      <c r="G139" s="26">
        <f t="shared" si="14"/>
        <v>35.5</v>
      </c>
      <c r="H139" s="26">
        <v>80.63</v>
      </c>
      <c r="I139" s="26">
        <f t="shared" si="15"/>
        <v>40.315</v>
      </c>
      <c r="J139" s="26">
        <f t="shared" si="16"/>
        <v>75.815</v>
      </c>
      <c r="K139" s="26">
        <v>12</v>
      </c>
      <c r="L139" s="26" t="s">
        <v>48</v>
      </c>
      <c r="M139" s="26"/>
    </row>
    <row r="140" ht="30" customHeight="1" spans="1:13">
      <c r="A140" s="26">
        <v>137</v>
      </c>
      <c r="B140" s="26" t="s">
        <v>310</v>
      </c>
      <c r="C140" s="26" t="s">
        <v>311</v>
      </c>
      <c r="D140" s="26" t="s">
        <v>286</v>
      </c>
      <c r="E140" s="26" t="s">
        <v>287</v>
      </c>
      <c r="F140" s="26">
        <v>70</v>
      </c>
      <c r="G140" s="26">
        <f t="shared" si="14"/>
        <v>35</v>
      </c>
      <c r="H140" s="26">
        <v>81.63</v>
      </c>
      <c r="I140" s="26">
        <f t="shared" si="15"/>
        <v>40.815</v>
      </c>
      <c r="J140" s="26">
        <f t="shared" si="16"/>
        <v>75.815</v>
      </c>
      <c r="K140" s="26">
        <v>12</v>
      </c>
      <c r="L140" s="26" t="s">
        <v>48</v>
      </c>
      <c r="M140" s="26"/>
    </row>
    <row r="141" ht="30" customHeight="1" spans="1:13">
      <c r="A141" s="26">
        <v>138</v>
      </c>
      <c r="B141" s="26" t="s">
        <v>312</v>
      </c>
      <c r="C141" s="26" t="s">
        <v>313</v>
      </c>
      <c r="D141" s="26" t="s">
        <v>286</v>
      </c>
      <c r="E141" s="26" t="s">
        <v>287</v>
      </c>
      <c r="F141" s="26">
        <v>70</v>
      </c>
      <c r="G141" s="26">
        <f t="shared" si="14"/>
        <v>35</v>
      </c>
      <c r="H141" s="26">
        <v>81.33</v>
      </c>
      <c r="I141" s="26">
        <f t="shared" si="15"/>
        <v>40.665</v>
      </c>
      <c r="J141" s="26">
        <f t="shared" si="16"/>
        <v>75.665</v>
      </c>
      <c r="K141" s="26">
        <v>14</v>
      </c>
      <c r="L141" s="26" t="s">
        <v>48</v>
      </c>
      <c r="M141" s="26"/>
    </row>
    <row r="142" ht="30" customHeight="1" spans="1:13">
      <c r="A142" s="26">
        <v>139</v>
      </c>
      <c r="B142" s="26" t="s">
        <v>314</v>
      </c>
      <c r="C142" s="26" t="s">
        <v>315</v>
      </c>
      <c r="D142" s="26" t="s">
        <v>286</v>
      </c>
      <c r="E142" s="26" t="s">
        <v>287</v>
      </c>
      <c r="F142" s="26">
        <v>70</v>
      </c>
      <c r="G142" s="26">
        <f t="shared" si="14"/>
        <v>35</v>
      </c>
      <c r="H142" s="26">
        <v>80.17</v>
      </c>
      <c r="I142" s="26">
        <f t="shared" si="15"/>
        <v>40.085</v>
      </c>
      <c r="J142" s="26">
        <f t="shared" si="16"/>
        <v>75.085</v>
      </c>
      <c r="K142" s="26">
        <v>15</v>
      </c>
      <c r="L142" s="26" t="s">
        <v>48</v>
      </c>
      <c r="M142" s="26"/>
    </row>
    <row r="143" ht="30" customHeight="1" spans="1:13">
      <c r="A143" s="26">
        <v>140</v>
      </c>
      <c r="B143" s="26" t="s">
        <v>316</v>
      </c>
      <c r="C143" s="26" t="s">
        <v>317</v>
      </c>
      <c r="D143" s="26" t="s">
        <v>286</v>
      </c>
      <c r="E143" s="26" t="s">
        <v>287</v>
      </c>
      <c r="F143" s="26">
        <v>66</v>
      </c>
      <c r="G143" s="26">
        <f t="shared" si="14"/>
        <v>33</v>
      </c>
      <c r="H143" s="26">
        <v>84</v>
      </c>
      <c r="I143" s="26">
        <f t="shared" si="15"/>
        <v>42</v>
      </c>
      <c r="J143" s="26">
        <f t="shared" si="16"/>
        <v>75</v>
      </c>
      <c r="K143" s="26">
        <v>16</v>
      </c>
      <c r="L143" s="26" t="s">
        <v>48</v>
      </c>
      <c r="M143" s="26"/>
    </row>
    <row r="144" ht="30" customHeight="1" spans="1:13">
      <c r="A144" s="26">
        <v>141</v>
      </c>
      <c r="B144" s="26" t="s">
        <v>318</v>
      </c>
      <c r="C144" s="26" t="s">
        <v>319</v>
      </c>
      <c r="D144" s="26" t="s">
        <v>286</v>
      </c>
      <c r="E144" s="26" t="s">
        <v>287</v>
      </c>
      <c r="F144" s="26">
        <v>66</v>
      </c>
      <c r="G144" s="26">
        <f t="shared" si="14"/>
        <v>33</v>
      </c>
      <c r="H144" s="26">
        <v>83.93</v>
      </c>
      <c r="I144" s="26">
        <f t="shared" si="15"/>
        <v>41.965</v>
      </c>
      <c r="J144" s="26">
        <f t="shared" si="16"/>
        <v>74.965</v>
      </c>
      <c r="K144" s="26">
        <v>17</v>
      </c>
      <c r="L144" s="26" t="s">
        <v>48</v>
      </c>
      <c r="M144" s="26"/>
    </row>
    <row r="145" ht="30" customHeight="1" spans="1:13">
      <c r="A145" s="26">
        <v>142</v>
      </c>
      <c r="B145" s="26" t="s">
        <v>320</v>
      </c>
      <c r="C145" s="26" t="s">
        <v>321</v>
      </c>
      <c r="D145" s="26" t="s">
        <v>286</v>
      </c>
      <c r="E145" s="26" t="s">
        <v>287</v>
      </c>
      <c r="F145" s="26">
        <v>70</v>
      </c>
      <c r="G145" s="26">
        <f t="shared" si="14"/>
        <v>35</v>
      </c>
      <c r="H145" s="26">
        <v>79.67</v>
      </c>
      <c r="I145" s="26">
        <f t="shared" si="15"/>
        <v>39.835</v>
      </c>
      <c r="J145" s="26">
        <f t="shared" si="16"/>
        <v>74.835</v>
      </c>
      <c r="K145" s="26">
        <v>18</v>
      </c>
      <c r="L145" s="26" t="s">
        <v>48</v>
      </c>
      <c r="M145" s="26"/>
    </row>
    <row r="146" ht="30" customHeight="1" spans="1:13">
      <c r="A146" s="26">
        <v>143</v>
      </c>
      <c r="B146" s="26" t="s">
        <v>322</v>
      </c>
      <c r="C146" s="26" t="s">
        <v>323</v>
      </c>
      <c r="D146" s="26" t="s">
        <v>286</v>
      </c>
      <c r="E146" s="26" t="s">
        <v>287</v>
      </c>
      <c r="F146" s="26">
        <v>64</v>
      </c>
      <c r="G146" s="26">
        <f t="shared" si="14"/>
        <v>32</v>
      </c>
      <c r="H146" s="26">
        <v>85</v>
      </c>
      <c r="I146" s="26">
        <f t="shared" si="15"/>
        <v>42.5</v>
      </c>
      <c r="J146" s="26">
        <f t="shared" si="16"/>
        <v>74.5</v>
      </c>
      <c r="K146" s="26">
        <v>19</v>
      </c>
      <c r="L146" s="26" t="s">
        <v>48</v>
      </c>
      <c r="M146" s="26"/>
    </row>
    <row r="147" ht="30" customHeight="1" spans="1:13">
      <c r="A147" s="26">
        <v>144</v>
      </c>
      <c r="B147" s="26" t="s">
        <v>324</v>
      </c>
      <c r="C147" s="26" t="s">
        <v>325</v>
      </c>
      <c r="D147" s="26" t="s">
        <v>286</v>
      </c>
      <c r="E147" s="26" t="s">
        <v>287</v>
      </c>
      <c r="F147" s="26">
        <v>67</v>
      </c>
      <c r="G147" s="26">
        <f t="shared" si="14"/>
        <v>33.5</v>
      </c>
      <c r="H147" s="26">
        <v>81.57</v>
      </c>
      <c r="I147" s="26">
        <f t="shared" si="15"/>
        <v>40.785</v>
      </c>
      <c r="J147" s="26">
        <f t="shared" si="16"/>
        <v>74.285</v>
      </c>
      <c r="K147" s="26">
        <v>20</v>
      </c>
      <c r="L147" s="26" t="s">
        <v>48</v>
      </c>
      <c r="M147" s="26"/>
    </row>
    <row r="148" ht="30" customHeight="1" spans="1:13">
      <c r="A148" s="26">
        <v>145</v>
      </c>
      <c r="B148" s="26" t="s">
        <v>326</v>
      </c>
      <c r="C148" s="26" t="s">
        <v>327</v>
      </c>
      <c r="D148" s="26" t="s">
        <v>286</v>
      </c>
      <c r="E148" s="26" t="s">
        <v>287</v>
      </c>
      <c r="F148" s="26">
        <v>67</v>
      </c>
      <c r="G148" s="26">
        <f t="shared" si="14"/>
        <v>33.5</v>
      </c>
      <c r="H148" s="26">
        <v>81</v>
      </c>
      <c r="I148" s="26">
        <f t="shared" si="15"/>
        <v>40.5</v>
      </c>
      <c r="J148" s="26">
        <f t="shared" si="16"/>
        <v>74</v>
      </c>
      <c r="K148" s="26">
        <v>21</v>
      </c>
      <c r="L148" s="26" t="s">
        <v>48</v>
      </c>
      <c r="M148" s="26"/>
    </row>
    <row r="149" ht="30" customHeight="1" spans="1:13">
      <c r="A149" s="26">
        <v>146</v>
      </c>
      <c r="B149" s="26" t="s">
        <v>328</v>
      </c>
      <c r="C149" s="26" t="s">
        <v>329</v>
      </c>
      <c r="D149" s="26" t="s">
        <v>286</v>
      </c>
      <c r="E149" s="26" t="s">
        <v>287</v>
      </c>
      <c r="F149" s="26">
        <v>65</v>
      </c>
      <c r="G149" s="26">
        <f t="shared" si="14"/>
        <v>32.5</v>
      </c>
      <c r="H149" s="26">
        <v>83</v>
      </c>
      <c r="I149" s="26">
        <f t="shared" si="15"/>
        <v>41.5</v>
      </c>
      <c r="J149" s="26">
        <f t="shared" si="16"/>
        <v>74</v>
      </c>
      <c r="K149" s="26">
        <v>21</v>
      </c>
      <c r="L149" s="26" t="s">
        <v>48</v>
      </c>
      <c r="M149" s="26"/>
    </row>
    <row r="150" ht="30" customHeight="1" spans="1:13">
      <c r="A150" s="26">
        <v>147</v>
      </c>
      <c r="B150" s="26" t="s">
        <v>330</v>
      </c>
      <c r="C150" s="26" t="s">
        <v>331</v>
      </c>
      <c r="D150" s="26" t="s">
        <v>286</v>
      </c>
      <c r="E150" s="26" t="s">
        <v>287</v>
      </c>
      <c r="F150" s="26">
        <v>65</v>
      </c>
      <c r="G150" s="26">
        <f t="shared" si="14"/>
        <v>32.5</v>
      </c>
      <c r="H150" s="26">
        <v>80.33</v>
      </c>
      <c r="I150" s="26">
        <f t="shared" si="15"/>
        <v>40.165</v>
      </c>
      <c r="J150" s="26">
        <f t="shared" si="16"/>
        <v>72.665</v>
      </c>
      <c r="K150" s="26">
        <v>23</v>
      </c>
      <c r="L150" s="26" t="s">
        <v>48</v>
      </c>
      <c r="M150" s="26"/>
    </row>
    <row r="151" ht="30" customHeight="1" spans="1:13">
      <c r="A151" s="26">
        <v>148</v>
      </c>
      <c r="B151" s="26" t="s">
        <v>332</v>
      </c>
      <c r="C151" s="26" t="s">
        <v>333</v>
      </c>
      <c r="D151" s="26" t="s">
        <v>286</v>
      </c>
      <c r="E151" s="26" t="s">
        <v>287</v>
      </c>
      <c r="F151" s="26">
        <v>65</v>
      </c>
      <c r="G151" s="26">
        <f t="shared" si="14"/>
        <v>32.5</v>
      </c>
      <c r="H151" s="26">
        <v>80.27</v>
      </c>
      <c r="I151" s="26">
        <f t="shared" si="15"/>
        <v>40.135</v>
      </c>
      <c r="J151" s="26">
        <f t="shared" si="16"/>
        <v>72.635</v>
      </c>
      <c r="K151" s="26">
        <v>24</v>
      </c>
      <c r="L151" s="26" t="s">
        <v>48</v>
      </c>
      <c r="M151" s="26"/>
    </row>
    <row r="152" ht="30" customHeight="1" spans="1:13">
      <c r="A152" s="26">
        <v>149</v>
      </c>
      <c r="B152" s="26" t="s">
        <v>334</v>
      </c>
      <c r="C152" s="26" t="s">
        <v>335</v>
      </c>
      <c r="D152" s="26" t="s">
        <v>286</v>
      </c>
      <c r="E152" s="26" t="s">
        <v>287</v>
      </c>
      <c r="F152" s="26">
        <v>67</v>
      </c>
      <c r="G152" s="26">
        <f t="shared" si="14"/>
        <v>33.5</v>
      </c>
      <c r="H152" s="26">
        <v>77.83</v>
      </c>
      <c r="I152" s="26">
        <f t="shared" si="15"/>
        <v>38.915</v>
      </c>
      <c r="J152" s="26">
        <f t="shared" si="16"/>
        <v>72.415</v>
      </c>
      <c r="K152" s="26">
        <v>25</v>
      </c>
      <c r="L152" s="26" t="s">
        <v>48</v>
      </c>
      <c r="M152" s="26"/>
    </row>
    <row r="153" ht="30" customHeight="1" spans="1:13">
      <c r="A153" s="26">
        <v>150</v>
      </c>
      <c r="B153" s="26" t="s">
        <v>336</v>
      </c>
      <c r="C153" s="26" t="s">
        <v>337</v>
      </c>
      <c r="D153" s="26" t="s">
        <v>286</v>
      </c>
      <c r="E153" s="26" t="s">
        <v>287</v>
      </c>
      <c r="F153" s="26">
        <v>66</v>
      </c>
      <c r="G153" s="26">
        <f t="shared" si="14"/>
        <v>33</v>
      </c>
      <c r="H153" s="26">
        <v>78.33</v>
      </c>
      <c r="I153" s="26">
        <f t="shared" si="15"/>
        <v>39.165</v>
      </c>
      <c r="J153" s="26">
        <f t="shared" si="16"/>
        <v>72.165</v>
      </c>
      <c r="K153" s="26">
        <v>26</v>
      </c>
      <c r="L153" s="26" t="s">
        <v>48</v>
      </c>
      <c r="M153" s="26"/>
    </row>
    <row r="154" ht="30" customHeight="1" spans="1:13">
      <c r="A154" s="26">
        <v>151</v>
      </c>
      <c r="B154" s="26" t="s">
        <v>338</v>
      </c>
      <c r="C154" s="26" t="s">
        <v>339</v>
      </c>
      <c r="D154" s="26" t="s">
        <v>286</v>
      </c>
      <c r="E154" s="26" t="s">
        <v>287</v>
      </c>
      <c r="F154" s="26">
        <v>64</v>
      </c>
      <c r="G154" s="26">
        <f t="shared" si="14"/>
        <v>32</v>
      </c>
      <c r="H154" s="26">
        <v>78.33</v>
      </c>
      <c r="I154" s="26">
        <f t="shared" si="15"/>
        <v>39.165</v>
      </c>
      <c r="J154" s="26">
        <f t="shared" si="16"/>
        <v>71.165</v>
      </c>
      <c r="K154" s="26">
        <v>27</v>
      </c>
      <c r="L154" s="26" t="s">
        <v>48</v>
      </c>
      <c r="M154" s="26"/>
    </row>
    <row r="155" ht="30" customHeight="1" spans="1:13">
      <c r="A155" s="26">
        <v>152</v>
      </c>
      <c r="B155" s="26" t="s">
        <v>340</v>
      </c>
      <c r="C155" s="26" t="s">
        <v>341</v>
      </c>
      <c r="D155" s="26" t="s">
        <v>286</v>
      </c>
      <c r="E155" s="26" t="s">
        <v>287</v>
      </c>
      <c r="F155" s="26">
        <v>64</v>
      </c>
      <c r="G155" s="26">
        <f t="shared" si="14"/>
        <v>32</v>
      </c>
      <c r="H155" s="26">
        <v>76.53</v>
      </c>
      <c r="I155" s="26">
        <f t="shared" si="15"/>
        <v>38.265</v>
      </c>
      <c r="J155" s="26">
        <f t="shared" si="16"/>
        <v>70.265</v>
      </c>
      <c r="K155" s="26">
        <v>28</v>
      </c>
      <c r="L155" s="26" t="s">
        <v>48</v>
      </c>
      <c r="M155" s="26"/>
    </row>
    <row r="156" ht="30" customHeight="1" spans="1:13">
      <c r="A156" s="26">
        <v>153</v>
      </c>
      <c r="B156" s="26" t="s">
        <v>342</v>
      </c>
      <c r="C156" s="26" t="s">
        <v>343</v>
      </c>
      <c r="D156" s="26" t="s">
        <v>286</v>
      </c>
      <c r="E156" s="26" t="s">
        <v>287</v>
      </c>
      <c r="F156" s="26">
        <v>64</v>
      </c>
      <c r="G156" s="26">
        <f t="shared" si="14"/>
        <v>32</v>
      </c>
      <c r="H156" s="26">
        <v>-1</v>
      </c>
      <c r="I156" s="26">
        <v>-1</v>
      </c>
      <c r="J156" s="26">
        <v>-1</v>
      </c>
      <c r="K156" s="26"/>
      <c r="L156" s="26" t="s">
        <v>48</v>
      </c>
      <c r="M156" s="26"/>
    </row>
    <row r="157" ht="30" customHeight="1" spans="1:13">
      <c r="A157" s="26">
        <v>154</v>
      </c>
      <c r="B157" s="26" t="s">
        <v>344</v>
      </c>
      <c r="C157" s="26" t="s">
        <v>345</v>
      </c>
      <c r="D157" s="26" t="s">
        <v>286</v>
      </c>
      <c r="E157" s="26" t="s">
        <v>287</v>
      </c>
      <c r="F157" s="26">
        <v>64</v>
      </c>
      <c r="G157" s="26">
        <f t="shared" si="14"/>
        <v>32</v>
      </c>
      <c r="H157" s="26">
        <v>-1</v>
      </c>
      <c r="I157" s="26">
        <v>-1</v>
      </c>
      <c r="J157" s="26">
        <v>-1</v>
      </c>
      <c r="K157" s="26"/>
      <c r="L157" s="26" t="s">
        <v>48</v>
      </c>
      <c r="M157" s="26"/>
    </row>
    <row r="158" ht="30" customHeight="1" spans="1:13">
      <c r="A158" s="26">
        <v>155</v>
      </c>
      <c r="B158" s="26" t="s">
        <v>346</v>
      </c>
      <c r="C158" s="26" t="s">
        <v>347</v>
      </c>
      <c r="D158" s="26" t="s">
        <v>286</v>
      </c>
      <c r="E158" s="26" t="s">
        <v>287</v>
      </c>
      <c r="F158" s="26">
        <v>68</v>
      </c>
      <c r="G158" s="26">
        <f t="shared" si="14"/>
        <v>34</v>
      </c>
      <c r="H158" s="26">
        <v>-1</v>
      </c>
      <c r="I158" s="26">
        <v>-1</v>
      </c>
      <c r="J158" s="26">
        <v>-1</v>
      </c>
      <c r="K158" s="26"/>
      <c r="L158" s="26" t="s">
        <v>48</v>
      </c>
      <c r="M158" s="26"/>
    </row>
    <row r="159" ht="30" customHeight="1" spans="1:13">
      <c r="A159" s="26">
        <v>156</v>
      </c>
      <c r="B159" s="26" t="s">
        <v>348</v>
      </c>
      <c r="C159" s="26" t="s">
        <v>349</v>
      </c>
      <c r="D159" s="26" t="s">
        <v>350</v>
      </c>
      <c r="E159" s="26" t="s">
        <v>351</v>
      </c>
      <c r="F159" s="26">
        <v>70</v>
      </c>
      <c r="G159" s="26">
        <f t="shared" si="14"/>
        <v>35</v>
      </c>
      <c r="H159" s="26">
        <v>84.2</v>
      </c>
      <c r="I159" s="26">
        <f t="shared" ref="I159:I161" si="17">H159*0.5</f>
        <v>42.1</v>
      </c>
      <c r="J159" s="26">
        <f t="shared" ref="J159:J161" si="18">I159+G159</f>
        <v>77.1</v>
      </c>
      <c r="K159" s="27">
        <f>IF(D159&gt;0,SUMPRODUCT((D159=$D$4:$D$2998)*1,(J159&lt;$J$4:$J$2998)*1)+1,"")</f>
        <v>1</v>
      </c>
      <c r="L159" s="26" t="s">
        <v>19</v>
      </c>
      <c r="M159" s="26"/>
    </row>
    <row r="160" ht="30" customHeight="1" spans="1:13">
      <c r="A160" s="26">
        <v>157</v>
      </c>
      <c r="B160" s="26" t="s">
        <v>352</v>
      </c>
      <c r="C160" s="26" t="s">
        <v>353</v>
      </c>
      <c r="D160" s="26" t="s">
        <v>350</v>
      </c>
      <c r="E160" s="26" t="s">
        <v>351</v>
      </c>
      <c r="F160" s="26">
        <v>69</v>
      </c>
      <c r="G160" s="26">
        <f t="shared" si="14"/>
        <v>34.5</v>
      </c>
      <c r="H160" s="26">
        <v>83.17</v>
      </c>
      <c r="I160" s="26">
        <f t="shared" si="17"/>
        <v>41.585</v>
      </c>
      <c r="J160" s="26">
        <f t="shared" si="18"/>
        <v>76.085</v>
      </c>
      <c r="K160" s="27">
        <f>IF(D160&gt;0,SUMPRODUCT((D160=$D$4:$D$2998)*1,(J160&lt;$J$4:$J$2998)*1)+1,"")</f>
        <v>2</v>
      </c>
      <c r="L160" s="26" t="s">
        <v>48</v>
      </c>
      <c r="M160" s="26"/>
    </row>
    <row r="161" ht="30" customHeight="1" spans="1:13">
      <c r="A161" s="26">
        <v>158</v>
      </c>
      <c r="B161" s="26" t="s">
        <v>354</v>
      </c>
      <c r="C161" s="26" t="s">
        <v>355</v>
      </c>
      <c r="D161" s="26" t="s">
        <v>350</v>
      </c>
      <c r="E161" s="26" t="s">
        <v>351</v>
      </c>
      <c r="F161" s="26">
        <v>67</v>
      </c>
      <c r="G161" s="26">
        <f t="shared" si="14"/>
        <v>33.5</v>
      </c>
      <c r="H161" s="26">
        <v>84.07</v>
      </c>
      <c r="I161" s="26">
        <f t="shared" si="17"/>
        <v>42.035</v>
      </c>
      <c r="J161" s="26">
        <f t="shared" si="18"/>
        <v>75.535</v>
      </c>
      <c r="K161" s="27">
        <f>IF(D161&gt;0,SUMPRODUCT((D161=$D$4:$D$2998)*1,(J161&lt;$J$4:$J$2998)*1)+1,"")</f>
        <v>3</v>
      </c>
      <c r="L161" s="26" t="s">
        <v>48</v>
      </c>
      <c r="M161" s="26"/>
    </row>
  </sheetData>
  <sheetProtection password="CF7A" sheet="1" objects="1" scenarios="1"/>
  <mergeCells count="2">
    <mergeCell ref="A1:M1"/>
    <mergeCell ref="A2:D2"/>
  </mergeCells>
  <printOptions horizontalCentered="1"/>
  <pageMargins left="0.708661417322835" right="0.708661417322835" top="0.748031496062992" bottom="0.748031496062992" header="0.31496062992126" footer="0.31496062992126"/>
  <pageSetup paperSize="9" scale="6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M308"/>
  <sheetViews>
    <sheetView workbookViewId="0">
      <selection activeCell="A1" sqref="$A1:$XFD1048576"/>
    </sheetView>
  </sheetViews>
  <sheetFormatPr defaultColWidth="9" defaultRowHeight="13.5"/>
  <cols>
    <col min="1" max="1" width="5.625" style="11" customWidth="1"/>
    <col min="2" max="2" width="7" style="11" customWidth="1"/>
    <col min="3" max="3" width="16.25" style="11" customWidth="1"/>
    <col min="4" max="4" width="9.5" style="11" customWidth="1"/>
    <col min="5" max="5" width="18.75" style="11" customWidth="1"/>
    <col min="6" max="6" width="6.5" style="11" customWidth="1"/>
    <col min="7" max="7" width="8.75" style="11" customWidth="1"/>
    <col min="8" max="8" width="6.25" style="11" customWidth="1"/>
    <col min="9" max="9" width="9" style="11"/>
    <col min="10" max="10" width="8.375" style="11" customWidth="1"/>
    <col min="11" max="11" width="6.625" style="11" customWidth="1"/>
    <col min="12" max="12" width="7.75" style="11" customWidth="1"/>
    <col min="13" max="13" width="21.75" style="11" customWidth="1"/>
    <col min="14" max="16384" width="9" style="11"/>
  </cols>
  <sheetData>
    <row r="1" s="11" customFormat="1" ht="32" customHeight="1" spans="1:13">
      <c r="A1" s="12" t="s">
        <v>356</v>
      </c>
      <c r="B1" s="12"/>
      <c r="C1" s="12"/>
      <c r="D1" s="12"/>
      <c r="E1" s="12"/>
      <c r="F1" s="12"/>
      <c r="G1" s="12"/>
      <c r="H1" s="12"/>
      <c r="I1" s="12"/>
      <c r="J1" s="12"/>
      <c r="K1" s="12"/>
      <c r="L1" s="12"/>
      <c r="M1" s="12"/>
    </row>
    <row r="2" s="11" customFormat="1" ht="32" customHeight="1" spans="1:13">
      <c r="A2" s="13" t="s">
        <v>1</v>
      </c>
      <c r="B2" s="13"/>
      <c r="C2" s="13"/>
      <c r="D2" s="13"/>
      <c r="E2" s="13"/>
      <c r="F2" s="13"/>
      <c r="G2" s="13"/>
      <c r="H2" s="13"/>
      <c r="I2" s="13"/>
      <c r="J2" s="13"/>
      <c r="K2" s="13"/>
      <c r="L2" s="13"/>
      <c r="M2" s="13"/>
    </row>
    <row r="3" s="11" customFormat="1" ht="32" customHeight="1" spans="1:13">
      <c r="A3" s="14" t="s">
        <v>2</v>
      </c>
      <c r="B3" s="14" t="s">
        <v>3</v>
      </c>
      <c r="C3" s="14" t="s">
        <v>4</v>
      </c>
      <c r="D3" s="14" t="s">
        <v>5</v>
      </c>
      <c r="E3" s="14" t="s">
        <v>6</v>
      </c>
      <c r="F3" s="14" t="s">
        <v>7</v>
      </c>
      <c r="G3" s="14" t="s">
        <v>8</v>
      </c>
      <c r="H3" s="14" t="s">
        <v>9</v>
      </c>
      <c r="I3" s="14" t="s">
        <v>10</v>
      </c>
      <c r="J3" s="14" t="s">
        <v>11</v>
      </c>
      <c r="K3" s="14" t="s">
        <v>12</v>
      </c>
      <c r="L3" s="14" t="s">
        <v>13</v>
      </c>
      <c r="M3" s="14" t="s">
        <v>14</v>
      </c>
    </row>
    <row r="4" s="11" customFormat="1" ht="32" customHeight="1" spans="1:13">
      <c r="A4" s="15">
        <v>1</v>
      </c>
      <c r="B4" s="15" t="s">
        <v>357</v>
      </c>
      <c r="C4" s="16" t="s">
        <v>358</v>
      </c>
      <c r="D4" s="15">
        <v>23011412</v>
      </c>
      <c r="E4" s="15" t="s">
        <v>359</v>
      </c>
      <c r="F4" s="15">
        <v>74</v>
      </c>
      <c r="G4" s="15">
        <v>37</v>
      </c>
      <c r="H4" s="15">
        <v>83.27</v>
      </c>
      <c r="I4" s="15">
        <v>41.635</v>
      </c>
      <c r="J4" s="15">
        <v>78.635</v>
      </c>
      <c r="K4" s="15">
        <v>1</v>
      </c>
      <c r="L4" s="15" t="s">
        <v>19</v>
      </c>
      <c r="M4" s="15"/>
    </row>
    <row r="5" s="11" customFormat="1" ht="32" customHeight="1" spans="1:13">
      <c r="A5" s="15">
        <v>2</v>
      </c>
      <c r="B5" s="15" t="s">
        <v>360</v>
      </c>
      <c r="C5" s="16" t="s">
        <v>361</v>
      </c>
      <c r="D5" s="15">
        <v>23011412</v>
      </c>
      <c r="E5" s="15" t="s">
        <v>359</v>
      </c>
      <c r="F5" s="15">
        <v>73</v>
      </c>
      <c r="G5" s="15">
        <v>36.5</v>
      </c>
      <c r="H5" s="15">
        <v>83.93</v>
      </c>
      <c r="I5" s="15">
        <v>41.965</v>
      </c>
      <c r="J5" s="15">
        <v>78.465</v>
      </c>
      <c r="K5" s="15">
        <v>2</v>
      </c>
      <c r="L5" s="15" t="s">
        <v>19</v>
      </c>
      <c r="M5" s="15"/>
    </row>
    <row r="6" s="11" customFormat="1" ht="32" customHeight="1" spans="1:13">
      <c r="A6" s="15">
        <v>3</v>
      </c>
      <c r="B6" s="15" t="s">
        <v>362</v>
      </c>
      <c r="C6" s="16" t="s">
        <v>363</v>
      </c>
      <c r="D6" s="15">
        <v>23011412</v>
      </c>
      <c r="E6" s="15" t="s">
        <v>359</v>
      </c>
      <c r="F6" s="15">
        <v>71</v>
      </c>
      <c r="G6" s="15">
        <v>35.5</v>
      </c>
      <c r="H6" s="15">
        <v>84.9</v>
      </c>
      <c r="I6" s="15">
        <v>42.45</v>
      </c>
      <c r="J6" s="15">
        <v>77.95</v>
      </c>
      <c r="K6" s="15">
        <v>3</v>
      </c>
      <c r="L6" s="15" t="s">
        <v>19</v>
      </c>
      <c r="M6" s="15"/>
    </row>
    <row r="7" s="11" customFormat="1" ht="32" customHeight="1" spans="1:13">
      <c r="A7" s="15">
        <v>4</v>
      </c>
      <c r="B7" s="15" t="s">
        <v>364</v>
      </c>
      <c r="C7" s="16" t="s">
        <v>365</v>
      </c>
      <c r="D7" s="15">
        <v>23011412</v>
      </c>
      <c r="E7" s="15" t="s">
        <v>359</v>
      </c>
      <c r="F7" s="15">
        <v>69</v>
      </c>
      <c r="G7" s="15">
        <v>34.5</v>
      </c>
      <c r="H7" s="15">
        <v>86.8</v>
      </c>
      <c r="I7" s="15">
        <v>43.4</v>
      </c>
      <c r="J7" s="15">
        <v>77.9</v>
      </c>
      <c r="K7" s="15">
        <v>4</v>
      </c>
      <c r="L7" s="15" t="s">
        <v>19</v>
      </c>
      <c r="M7" s="15"/>
    </row>
    <row r="8" s="11" customFormat="1" ht="32" customHeight="1" spans="1:13">
      <c r="A8" s="15">
        <v>5</v>
      </c>
      <c r="B8" s="15" t="s">
        <v>366</v>
      </c>
      <c r="C8" s="16" t="s">
        <v>367</v>
      </c>
      <c r="D8" s="15">
        <v>23011412</v>
      </c>
      <c r="E8" s="15" t="s">
        <v>359</v>
      </c>
      <c r="F8" s="15">
        <v>73</v>
      </c>
      <c r="G8" s="15">
        <v>36.5</v>
      </c>
      <c r="H8" s="15">
        <v>82.63</v>
      </c>
      <c r="I8" s="15">
        <v>41.315</v>
      </c>
      <c r="J8" s="15">
        <v>77.815</v>
      </c>
      <c r="K8" s="15">
        <v>5</v>
      </c>
      <c r="L8" s="15" t="s">
        <v>19</v>
      </c>
      <c r="M8" s="15"/>
    </row>
    <row r="9" s="11" customFormat="1" ht="32" customHeight="1" spans="1:13">
      <c r="A9" s="15">
        <v>6</v>
      </c>
      <c r="B9" s="15" t="s">
        <v>368</v>
      </c>
      <c r="C9" s="16" t="s">
        <v>369</v>
      </c>
      <c r="D9" s="15">
        <v>23011412</v>
      </c>
      <c r="E9" s="15" t="s">
        <v>359</v>
      </c>
      <c r="F9" s="15">
        <v>69</v>
      </c>
      <c r="G9" s="15">
        <v>34.5</v>
      </c>
      <c r="H9" s="15">
        <v>86.5</v>
      </c>
      <c r="I9" s="15">
        <v>43.25</v>
      </c>
      <c r="J9" s="15">
        <v>77.75</v>
      </c>
      <c r="K9" s="15">
        <v>6</v>
      </c>
      <c r="L9" s="15" t="s">
        <v>19</v>
      </c>
      <c r="M9" s="15"/>
    </row>
    <row r="10" s="11" customFormat="1" ht="32" customHeight="1" spans="1:13">
      <c r="A10" s="15">
        <v>7</v>
      </c>
      <c r="B10" s="15" t="s">
        <v>370</v>
      </c>
      <c r="C10" s="16" t="s">
        <v>371</v>
      </c>
      <c r="D10" s="15">
        <v>23011412</v>
      </c>
      <c r="E10" s="15" t="s">
        <v>359</v>
      </c>
      <c r="F10" s="15">
        <v>72</v>
      </c>
      <c r="G10" s="15">
        <v>36</v>
      </c>
      <c r="H10" s="15">
        <v>82.5</v>
      </c>
      <c r="I10" s="15">
        <v>41.25</v>
      </c>
      <c r="J10" s="15">
        <v>77.25</v>
      </c>
      <c r="K10" s="15">
        <v>7</v>
      </c>
      <c r="L10" s="15" t="s">
        <v>19</v>
      </c>
      <c r="M10" s="15"/>
    </row>
    <row r="11" s="11" customFormat="1" ht="32" customHeight="1" spans="1:13">
      <c r="A11" s="15">
        <v>8</v>
      </c>
      <c r="B11" s="15" t="s">
        <v>372</v>
      </c>
      <c r="C11" s="16" t="s">
        <v>373</v>
      </c>
      <c r="D11" s="15">
        <v>23011412</v>
      </c>
      <c r="E11" s="15" t="s">
        <v>359</v>
      </c>
      <c r="F11" s="15">
        <v>68</v>
      </c>
      <c r="G11" s="15">
        <v>34</v>
      </c>
      <c r="H11" s="15">
        <v>86.17</v>
      </c>
      <c r="I11" s="15">
        <v>43.085</v>
      </c>
      <c r="J11" s="15">
        <v>77.085</v>
      </c>
      <c r="K11" s="15">
        <v>8</v>
      </c>
      <c r="L11" s="15" t="s">
        <v>19</v>
      </c>
      <c r="M11" s="15"/>
    </row>
    <row r="12" s="11" customFormat="1" ht="32" customHeight="1" spans="1:13">
      <c r="A12" s="15">
        <v>9</v>
      </c>
      <c r="B12" s="15" t="s">
        <v>374</v>
      </c>
      <c r="C12" s="16" t="s">
        <v>375</v>
      </c>
      <c r="D12" s="15">
        <v>23011412</v>
      </c>
      <c r="E12" s="15" t="s">
        <v>359</v>
      </c>
      <c r="F12" s="15">
        <v>73</v>
      </c>
      <c r="G12" s="15">
        <v>36.5</v>
      </c>
      <c r="H12" s="15">
        <v>80.43</v>
      </c>
      <c r="I12" s="15">
        <v>40.215</v>
      </c>
      <c r="J12" s="15">
        <v>76.715</v>
      </c>
      <c r="K12" s="15">
        <v>9</v>
      </c>
      <c r="L12" s="15" t="s">
        <v>19</v>
      </c>
      <c r="M12" s="15"/>
    </row>
    <row r="13" s="11" customFormat="1" ht="32" customHeight="1" spans="1:13">
      <c r="A13" s="15">
        <v>10</v>
      </c>
      <c r="B13" s="15" t="s">
        <v>376</v>
      </c>
      <c r="C13" s="16" t="s">
        <v>377</v>
      </c>
      <c r="D13" s="15">
        <v>23011412</v>
      </c>
      <c r="E13" s="15" t="s">
        <v>359</v>
      </c>
      <c r="F13" s="15">
        <v>65</v>
      </c>
      <c r="G13" s="15">
        <v>32.5</v>
      </c>
      <c r="H13" s="15">
        <v>88.1</v>
      </c>
      <c r="I13" s="15">
        <v>44.05</v>
      </c>
      <c r="J13" s="15">
        <v>76.55</v>
      </c>
      <c r="K13" s="15">
        <v>10</v>
      </c>
      <c r="L13" s="15" t="s">
        <v>19</v>
      </c>
      <c r="M13" s="15"/>
    </row>
    <row r="14" s="11" customFormat="1" ht="32" customHeight="1" spans="1:13">
      <c r="A14" s="15">
        <v>11</v>
      </c>
      <c r="B14" s="15" t="s">
        <v>378</v>
      </c>
      <c r="C14" s="16" t="s">
        <v>379</v>
      </c>
      <c r="D14" s="15">
        <v>23011412</v>
      </c>
      <c r="E14" s="15" t="s">
        <v>359</v>
      </c>
      <c r="F14" s="15">
        <v>66</v>
      </c>
      <c r="G14" s="15">
        <v>33</v>
      </c>
      <c r="H14" s="15">
        <v>87.03</v>
      </c>
      <c r="I14" s="15">
        <v>43.515</v>
      </c>
      <c r="J14" s="15">
        <v>76.515</v>
      </c>
      <c r="K14" s="15">
        <v>11</v>
      </c>
      <c r="L14" s="15" t="s">
        <v>19</v>
      </c>
      <c r="M14" s="15"/>
    </row>
    <row r="15" s="11" customFormat="1" ht="32" customHeight="1" spans="1:13">
      <c r="A15" s="15">
        <v>12</v>
      </c>
      <c r="B15" s="15" t="s">
        <v>380</v>
      </c>
      <c r="C15" s="16" t="s">
        <v>381</v>
      </c>
      <c r="D15" s="15">
        <v>23011412</v>
      </c>
      <c r="E15" s="15" t="s">
        <v>359</v>
      </c>
      <c r="F15" s="15">
        <v>69</v>
      </c>
      <c r="G15" s="15">
        <v>34.5</v>
      </c>
      <c r="H15" s="15">
        <v>83.87</v>
      </c>
      <c r="I15" s="15">
        <v>41.935</v>
      </c>
      <c r="J15" s="15">
        <v>76.435</v>
      </c>
      <c r="K15" s="15">
        <v>12</v>
      </c>
      <c r="L15" s="15" t="s">
        <v>19</v>
      </c>
      <c r="M15" s="15"/>
    </row>
    <row r="16" s="11" customFormat="1" ht="32" customHeight="1" spans="1:13">
      <c r="A16" s="15">
        <v>13</v>
      </c>
      <c r="B16" s="15" t="s">
        <v>382</v>
      </c>
      <c r="C16" s="16" t="s">
        <v>383</v>
      </c>
      <c r="D16" s="15">
        <v>23011412</v>
      </c>
      <c r="E16" s="15" t="s">
        <v>359</v>
      </c>
      <c r="F16" s="15">
        <v>71</v>
      </c>
      <c r="G16" s="15">
        <v>35.5</v>
      </c>
      <c r="H16" s="15">
        <v>81.7</v>
      </c>
      <c r="I16" s="15">
        <v>40.85</v>
      </c>
      <c r="J16" s="15">
        <v>76.35</v>
      </c>
      <c r="K16" s="15">
        <v>13</v>
      </c>
      <c r="L16" s="15" t="s">
        <v>19</v>
      </c>
      <c r="M16" s="15"/>
    </row>
    <row r="17" s="11" customFormat="1" ht="32" customHeight="1" spans="1:13">
      <c r="A17" s="15">
        <v>14</v>
      </c>
      <c r="B17" s="15" t="s">
        <v>384</v>
      </c>
      <c r="C17" s="16" t="s">
        <v>385</v>
      </c>
      <c r="D17" s="15">
        <v>23011412</v>
      </c>
      <c r="E17" s="15" t="s">
        <v>359</v>
      </c>
      <c r="F17" s="15">
        <v>70</v>
      </c>
      <c r="G17" s="15">
        <v>35</v>
      </c>
      <c r="H17" s="15">
        <v>82.37</v>
      </c>
      <c r="I17" s="15">
        <v>41.185</v>
      </c>
      <c r="J17" s="15">
        <v>76.185</v>
      </c>
      <c r="K17" s="15">
        <v>14</v>
      </c>
      <c r="L17" s="15" t="s">
        <v>19</v>
      </c>
      <c r="M17" s="15"/>
    </row>
    <row r="18" s="11" customFormat="1" ht="32" customHeight="1" spans="1:13">
      <c r="A18" s="15">
        <v>15</v>
      </c>
      <c r="B18" s="15" t="s">
        <v>386</v>
      </c>
      <c r="C18" s="16" t="s">
        <v>387</v>
      </c>
      <c r="D18" s="15">
        <v>23011412</v>
      </c>
      <c r="E18" s="15" t="s">
        <v>359</v>
      </c>
      <c r="F18" s="15">
        <v>63</v>
      </c>
      <c r="G18" s="15">
        <v>31.5</v>
      </c>
      <c r="H18" s="15">
        <v>88.13</v>
      </c>
      <c r="I18" s="15">
        <v>44.065</v>
      </c>
      <c r="J18" s="15">
        <v>75.565</v>
      </c>
      <c r="K18" s="15">
        <v>15</v>
      </c>
      <c r="L18" s="15" t="s">
        <v>19</v>
      </c>
      <c r="M18" s="15"/>
    </row>
    <row r="19" s="11" customFormat="1" ht="32" customHeight="1" spans="1:13">
      <c r="A19" s="15">
        <v>16</v>
      </c>
      <c r="B19" s="15" t="s">
        <v>388</v>
      </c>
      <c r="C19" s="16" t="s">
        <v>389</v>
      </c>
      <c r="D19" s="15">
        <v>23011412</v>
      </c>
      <c r="E19" s="15" t="s">
        <v>359</v>
      </c>
      <c r="F19" s="15">
        <v>65</v>
      </c>
      <c r="G19" s="15">
        <v>32.5</v>
      </c>
      <c r="H19" s="15">
        <v>86</v>
      </c>
      <c r="I19" s="15">
        <v>43</v>
      </c>
      <c r="J19" s="15">
        <v>75.5</v>
      </c>
      <c r="K19" s="15">
        <v>16</v>
      </c>
      <c r="L19" s="15" t="s">
        <v>19</v>
      </c>
      <c r="M19" s="15"/>
    </row>
    <row r="20" s="11" customFormat="1" ht="32" customHeight="1" spans="1:13">
      <c r="A20" s="15">
        <v>17</v>
      </c>
      <c r="B20" s="15" t="s">
        <v>390</v>
      </c>
      <c r="C20" s="16" t="s">
        <v>391</v>
      </c>
      <c r="D20" s="15">
        <v>23011412</v>
      </c>
      <c r="E20" s="15" t="s">
        <v>359</v>
      </c>
      <c r="F20" s="15">
        <v>68</v>
      </c>
      <c r="G20" s="15">
        <v>34</v>
      </c>
      <c r="H20" s="15">
        <v>83</v>
      </c>
      <c r="I20" s="15">
        <v>41.5</v>
      </c>
      <c r="J20" s="15">
        <v>75.5</v>
      </c>
      <c r="K20" s="15">
        <v>16</v>
      </c>
      <c r="L20" s="15" t="s">
        <v>19</v>
      </c>
      <c r="M20" s="15"/>
    </row>
    <row r="21" s="11" customFormat="1" ht="32" customHeight="1" spans="1:13">
      <c r="A21" s="15">
        <v>18</v>
      </c>
      <c r="B21" s="15" t="s">
        <v>392</v>
      </c>
      <c r="C21" s="16" t="s">
        <v>393</v>
      </c>
      <c r="D21" s="15">
        <v>23011412</v>
      </c>
      <c r="E21" s="15" t="s">
        <v>359</v>
      </c>
      <c r="F21" s="15">
        <v>66</v>
      </c>
      <c r="G21" s="15">
        <v>33</v>
      </c>
      <c r="H21" s="15">
        <v>84.93</v>
      </c>
      <c r="I21" s="15">
        <v>42.465</v>
      </c>
      <c r="J21" s="15">
        <v>75.465</v>
      </c>
      <c r="K21" s="15">
        <v>18</v>
      </c>
      <c r="L21" s="15" t="s">
        <v>19</v>
      </c>
      <c r="M21" s="15"/>
    </row>
    <row r="22" s="11" customFormat="1" ht="32" customHeight="1" spans="1:13">
      <c r="A22" s="15">
        <v>19</v>
      </c>
      <c r="B22" s="15" t="s">
        <v>394</v>
      </c>
      <c r="C22" s="16" t="s">
        <v>395</v>
      </c>
      <c r="D22" s="15">
        <v>23011412</v>
      </c>
      <c r="E22" s="15" t="s">
        <v>359</v>
      </c>
      <c r="F22" s="15">
        <v>66</v>
      </c>
      <c r="G22" s="15">
        <v>33</v>
      </c>
      <c r="H22" s="15">
        <v>84.6</v>
      </c>
      <c r="I22" s="15">
        <v>42.3</v>
      </c>
      <c r="J22" s="15">
        <v>75.3</v>
      </c>
      <c r="K22" s="15">
        <v>19</v>
      </c>
      <c r="L22" s="15" t="s">
        <v>19</v>
      </c>
      <c r="M22" s="15"/>
    </row>
    <row r="23" s="11" customFormat="1" ht="32" customHeight="1" spans="1:13">
      <c r="A23" s="15">
        <v>20</v>
      </c>
      <c r="B23" s="15" t="s">
        <v>396</v>
      </c>
      <c r="C23" s="16" t="s">
        <v>397</v>
      </c>
      <c r="D23" s="15">
        <v>23011412</v>
      </c>
      <c r="E23" s="15" t="s">
        <v>359</v>
      </c>
      <c r="F23" s="15">
        <v>66</v>
      </c>
      <c r="G23" s="15">
        <v>33</v>
      </c>
      <c r="H23" s="15">
        <v>84.33</v>
      </c>
      <c r="I23" s="15">
        <v>42.165</v>
      </c>
      <c r="J23" s="15">
        <v>75.165</v>
      </c>
      <c r="K23" s="15">
        <v>20</v>
      </c>
      <c r="L23" s="15" t="s">
        <v>19</v>
      </c>
      <c r="M23" s="15"/>
    </row>
    <row r="24" s="11" customFormat="1" ht="32" customHeight="1" spans="1:13">
      <c r="A24" s="15">
        <v>21</v>
      </c>
      <c r="B24" s="15" t="s">
        <v>398</v>
      </c>
      <c r="C24" s="16" t="s">
        <v>399</v>
      </c>
      <c r="D24" s="15">
        <v>23011412</v>
      </c>
      <c r="E24" s="15" t="s">
        <v>359</v>
      </c>
      <c r="F24" s="15">
        <v>67</v>
      </c>
      <c r="G24" s="15">
        <v>33.5</v>
      </c>
      <c r="H24" s="15">
        <v>83.3</v>
      </c>
      <c r="I24" s="15">
        <v>41.65</v>
      </c>
      <c r="J24" s="15">
        <v>75.15</v>
      </c>
      <c r="K24" s="15">
        <v>21</v>
      </c>
      <c r="L24" s="15" t="s">
        <v>19</v>
      </c>
      <c r="M24" s="15"/>
    </row>
    <row r="25" s="11" customFormat="1" ht="32" customHeight="1" spans="1:13">
      <c r="A25" s="15">
        <v>22</v>
      </c>
      <c r="B25" s="15" t="s">
        <v>400</v>
      </c>
      <c r="C25" s="16" t="s">
        <v>401</v>
      </c>
      <c r="D25" s="15">
        <v>23011412</v>
      </c>
      <c r="E25" s="15" t="s">
        <v>359</v>
      </c>
      <c r="F25" s="15">
        <v>69</v>
      </c>
      <c r="G25" s="15">
        <v>34.5</v>
      </c>
      <c r="H25" s="15">
        <v>81.27</v>
      </c>
      <c r="I25" s="15">
        <v>40.635</v>
      </c>
      <c r="J25" s="15">
        <v>75.135</v>
      </c>
      <c r="K25" s="15">
        <v>22</v>
      </c>
      <c r="L25" s="15" t="s">
        <v>19</v>
      </c>
      <c r="M25" s="15"/>
    </row>
    <row r="26" s="11" customFormat="1" ht="32" customHeight="1" spans="1:13">
      <c r="A26" s="15">
        <v>23</v>
      </c>
      <c r="B26" s="15" t="s">
        <v>402</v>
      </c>
      <c r="C26" s="16" t="s">
        <v>403</v>
      </c>
      <c r="D26" s="15">
        <v>23011412</v>
      </c>
      <c r="E26" s="15" t="s">
        <v>359</v>
      </c>
      <c r="F26" s="15">
        <v>70</v>
      </c>
      <c r="G26" s="15">
        <v>35</v>
      </c>
      <c r="H26" s="15">
        <v>80.17</v>
      </c>
      <c r="I26" s="15">
        <v>40.085</v>
      </c>
      <c r="J26" s="15">
        <v>75.085</v>
      </c>
      <c r="K26" s="15">
        <v>23</v>
      </c>
      <c r="L26" s="15" t="s">
        <v>19</v>
      </c>
      <c r="M26" s="15"/>
    </row>
    <row r="27" s="11" customFormat="1" ht="32" customHeight="1" spans="1:13">
      <c r="A27" s="15">
        <v>24</v>
      </c>
      <c r="B27" s="15" t="s">
        <v>404</v>
      </c>
      <c r="C27" s="16" t="s">
        <v>405</v>
      </c>
      <c r="D27" s="15">
        <v>23011412</v>
      </c>
      <c r="E27" s="15" t="s">
        <v>359</v>
      </c>
      <c r="F27" s="15">
        <v>67</v>
      </c>
      <c r="G27" s="15">
        <v>33.5</v>
      </c>
      <c r="H27" s="15">
        <v>83.1</v>
      </c>
      <c r="I27" s="15">
        <v>41.55</v>
      </c>
      <c r="J27" s="15">
        <v>75.05</v>
      </c>
      <c r="K27" s="15">
        <v>24</v>
      </c>
      <c r="L27" s="15" t="s">
        <v>19</v>
      </c>
      <c r="M27" s="15"/>
    </row>
    <row r="28" s="11" customFormat="1" ht="32" customHeight="1" spans="1:13">
      <c r="A28" s="15">
        <v>25</v>
      </c>
      <c r="B28" s="15" t="s">
        <v>406</v>
      </c>
      <c r="C28" s="16" t="s">
        <v>407</v>
      </c>
      <c r="D28" s="15">
        <v>23011412</v>
      </c>
      <c r="E28" s="15" t="s">
        <v>359</v>
      </c>
      <c r="F28" s="15">
        <v>63</v>
      </c>
      <c r="G28" s="15">
        <v>31.5</v>
      </c>
      <c r="H28" s="15">
        <v>86.47</v>
      </c>
      <c r="I28" s="15">
        <v>43.235</v>
      </c>
      <c r="J28" s="15">
        <v>74.735</v>
      </c>
      <c r="K28" s="15">
        <v>25</v>
      </c>
      <c r="L28" s="15" t="s">
        <v>19</v>
      </c>
      <c r="M28" s="15"/>
    </row>
    <row r="29" s="11" customFormat="1" ht="32" customHeight="1" spans="1:13">
      <c r="A29" s="15">
        <v>26</v>
      </c>
      <c r="B29" s="15" t="s">
        <v>408</v>
      </c>
      <c r="C29" s="16" t="s">
        <v>409</v>
      </c>
      <c r="D29" s="15">
        <v>23011412</v>
      </c>
      <c r="E29" s="15" t="s">
        <v>359</v>
      </c>
      <c r="F29" s="15">
        <v>64</v>
      </c>
      <c r="G29" s="15">
        <v>32</v>
      </c>
      <c r="H29" s="15">
        <v>85.4</v>
      </c>
      <c r="I29" s="15">
        <v>42.7</v>
      </c>
      <c r="J29" s="15">
        <v>74.7</v>
      </c>
      <c r="K29" s="15">
        <v>26</v>
      </c>
      <c r="L29" s="15" t="s">
        <v>19</v>
      </c>
      <c r="M29" s="15"/>
    </row>
    <row r="30" s="11" customFormat="1" ht="32" customHeight="1" spans="1:13">
      <c r="A30" s="15">
        <v>27</v>
      </c>
      <c r="B30" s="15" t="s">
        <v>410</v>
      </c>
      <c r="C30" s="16" t="s">
        <v>411</v>
      </c>
      <c r="D30" s="15">
        <v>23011412</v>
      </c>
      <c r="E30" s="15" t="s">
        <v>359</v>
      </c>
      <c r="F30" s="15">
        <v>68</v>
      </c>
      <c r="G30" s="15">
        <v>34</v>
      </c>
      <c r="H30" s="15">
        <v>81.03</v>
      </c>
      <c r="I30" s="15">
        <v>40.515</v>
      </c>
      <c r="J30" s="15">
        <v>74.515</v>
      </c>
      <c r="K30" s="15">
        <v>27</v>
      </c>
      <c r="L30" s="15" t="s">
        <v>19</v>
      </c>
      <c r="M30" s="15"/>
    </row>
    <row r="31" s="11" customFormat="1" ht="32" customHeight="1" spans="1:13">
      <c r="A31" s="15">
        <v>28</v>
      </c>
      <c r="B31" s="15" t="s">
        <v>412</v>
      </c>
      <c r="C31" s="16" t="s">
        <v>413</v>
      </c>
      <c r="D31" s="15">
        <v>23011412</v>
      </c>
      <c r="E31" s="15" t="s">
        <v>359</v>
      </c>
      <c r="F31" s="15">
        <v>66</v>
      </c>
      <c r="G31" s="15">
        <v>33</v>
      </c>
      <c r="H31" s="15">
        <v>82.73</v>
      </c>
      <c r="I31" s="15">
        <v>41.365</v>
      </c>
      <c r="J31" s="15">
        <v>74.365</v>
      </c>
      <c r="K31" s="15">
        <v>28</v>
      </c>
      <c r="L31" s="15" t="s">
        <v>19</v>
      </c>
      <c r="M31" s="15"/>
    </row>
    <row r="32" s="11" customFormat="1" ht="32" customHeight="1" spans="1:13">
      <c r="A32" s="15">
        <v>29</v>
      </c>
      <c r="B32" s="15" t="s">
        <v>414</v>
      </c>
      <c r="C32" s="16" t="s">
        <v>415</v>
      </c>
      <c r="D32" s="15">
        <v>23011412</v>
      </c>
      <c r="E32" s="15" t="s">
        <v>359</v>
      </c>
      <c r="F32" s="15">
        <v>67</v>
      </c>
      <c r="G32" s="15">
        <v>33.5</v>
      </c>
      <c r="H32" s="15">
        <v>81.7</v>
      </c>
      <c r="I32" s="15">
        <v>40.85</v>
      </c>
      <c r="J32" s="15">
        <v>74.35</v>
      </c>
      <c r="K32" s="15">
        <v>29</v>
      </c>
      <c r="L32" s="15" t="s">
        <v>19</v>
      </c>
      <c r="M32" s="15"/>
    </row>
    <row r="33" s="11" customFormat="1" ht="32" customHeight="1" spans="1:13">
      <c r="A33" s="15">
        <v>30</v>
      </c>
      <c r="B33" s="15" t="s">
        <v>416</v>
      </c>
      <c r="C33" s="16" t="s">
        <v>417</v>
      </c>
      <c r="D33" s="15">
        <v>23011412</v>
      </c>
      <c r="E33" s="15" t="s">
        <v>359</v>
      </c>
      <c r="F33" s="15">
        <v>62</v>
      </c>
      <c r="G33" s="15">
        <v>31</v>
      </c>
      <c r="H33" s="15">
        <v>86.43</v>
      </c>
      <c r="I33" s="15">
        <v>43.215</v>
      </c>
      <c r="J33" s="15">
        <v>74.215</v>
      </c>
      <c r="K33" s="15">
        <v>30</v>
      </c>
      <c r="L33" s="15" t="s">
        <v>19</v>
      </c>
      <c r="M33" s="15"/>
    </row>
    <row r="34" s="11" customFormat="1" ht="32" customHeight="1" spans="1:13">
      <c r="A34" s="15">
        <v>31</v>
      </c>
      <c r="B34" s="15" t="s">
        <v>418</v>
      </c>
      <c r="C34" s="16" t="s">
        <v>419</v>
      </c>
      <c r="D34" s="15">
        <v>23011412</v>
      </c>
      <c r="E34" s="15" t="s">
        <v>359</v>
      </c>
      <c r="F34" s="15">
        <v>63</v>
      </c>
      <c r="G34" s="15">
        <v>31.5</v>
      </c>
      <c r="H34" s="15">
        <v>85.4</v>
      </c>
      <c r="I34" s="15">
        <v>42.7</v>
      </c>
      <c r="J34" s="15">
        <v>74.2</v>
      </c>
      <c r="K34" s="15">
        <v>31</v>
      </c>
      <c r="L34" s="15" t="s">
        <v>48</v>
      </c>
      <c r="M34" s="15"/>
    </row>
    <row r="35" s="11" customFormat="1" ht="32" customHeight="1" spans="1:13">
      <c r="A35" s="15">
        <v>32</v>
      </c>
      <c r="B35" s="15" t="s">
        <v>420</v>
      </c>
      <c r="C35" s="16" t="s">
        <v>421</v>
      </c>
      <c r="D35" s="15">
        <v>23011412</v>
      </c>
      <c r="E35" s="15" t="s">
        <v>359</v>
      </c>
      <c r="F35" s="15">
        <v>59</v>
      </c>
      <c r="G35" s="15">
        <v>29.5</v>
      </c>
      <c r="H35" s="15">
        <v>89.37</v>
      </c>
      <c r="I35" s="15">
        <v>44.685</v>
      </c>
      <c r="J35" s="15">
        <v>74.185</v>
      </c>
      <c r="K35" s="15">
        <v>32</v>
      </c>
      <c r="L35" s="15" t="s">
        <v>48</v>
      </c>
      <c r="M35" s="15"/>
    </row>
    <row r="36" s="11" customFormat="1" ht="32" customHeight="1" spans="1:13">
      <c r="A36" s="15">
        <v>33</v>
      </c>
      <c r="B36" s="15" t="s">
        <v>422</v>
      </c>
      <c r="C36" s="16" t="s">
        <v>423</v>
      </c>
      <c r="D36" s="15">
        <v>23011412</v>
      </c>
      <c r="E36" s="15" t="s">
        <v>359</v>
      </c>
      <c r="F36" s="15">
        <v>65</v>
      </c>
      <c r="G36" s="15">
        <v>32.5</v>
      </c>
      <c r="H36" s="15">
        <v>82.67</v>
      </c>
      <c r="I36" s="15">
        <v>41.335</v>
      </c>
      <c r="J36" s="15">
        <v>73.835</v>
      </c>
      <c r="K36" s="15">
        <v>33</v>
      </c>
      <c r="L36" s="15" t="s">
        <v>48</v>
      </c>
      <c r="M36" s="15"/>
    </row>
    <row r="37" s="11" customFormat="1" ht="32" customHeight="1" spans="1:13">
      <c r="A37" s="15">
        <v>34</v>
      </c>
      <c r="B37" s="15" t="s">
        <v>424</v>
      </c>
      <c r="C37" s="16" t="s">
        <v>425</v>
      </c>
      <c r="D37" s="15">
        <v>23011412</v>
      </c>
      <c r="E37" s="15" t="s">
        <v>359</v>
      </c>
      <c r="F37" s="15">
        <v>63</v>
      </c>
      <c r="G37" s="15">
        <v>31.5</v>
      </c>
      <c r="H37" s="15">
        <v>84.27</v>
      </c>
      <c r="I37" s="15">
        <v>42.135</v>
      </c>
      <c r="J37" s="15">
        <v>73.635</v>
      </c>
      <c r="K37" s="15">
        <v>34</v>
      </c>
      <c r="L37" s="15" t="s">
        <v>48</v>
      </c>
      <c r="M37" s="15"/>
    </row>
    <row r="38" s="11" customFormat="1" ht="32" customHeight="1" spans="1:13">
      <c r="A38" s="15">
        <v>35</v>
      </c>
      <c r="B38" s="15" t="s">
        <v>426</v>
      </c>
      <c r="C38" s="16" t="s">
        <v>427</v>
      </c>
      <c r="D38" s="15">
        <v>23011412</v>
      </c>
      <c r="E38" s="15" t="s">
        <v>359</v>
      </c>
      <c r="F38" s="15">
        <v>67</v>
      </c>
      <c r="G38" s="15">
        <v>33.5</v>
      </c>
      <c r="H38" s="15">
        <v>80</v>
      </c>
      <c r="I38" s="15">
        <v>40</v>
      </c>
      <c r="J38" s="15">
        <v>73.5</v>
      </c>
      <c r="K38" s="15">
        <v>35</v>
      </c>
      <c r="L38" s="15" t="s">
        <v>48</v>
      </c>
      <c r="M38" s="15"/>
    </row>
    <row r="39" s="11" customFormat="1" ht="32" customHeight="1" spans="1:13">
      <c r="A39" s="15">
        <v>36</v>
      </c>
      <c r="B39" s="15" t="s">
        <v>428</v>
      </c>
      <c r="C39" s="16" t="s">
        <v>429</v>
      </c>
      <c r="D39" s="15">
        <v>23011412</v>
      </c>
      <c r="E39" s="15" t="s">
        <v>359</v>
      </c>
      <c r="F39" s="15">
        <v>62</v>
      </c>
      <c r="G39" s="15">
        <v>31</v>
      </c>
      <c r="H39" s="15">
        <v>84.37</v>
      </c>
      <c r="I39" s="15">
        <v>42.185</v>
      </c>
      <c r="J39" s="15">
        <v>73.185</v>
      </c>
      <c r="K39" s="15">
        <v>36</v>
      </c>
      <c r="L39" s="15" t="s">
        <v>48</v>
      </c>
      <c r="M39" s="15"/>
    </row>
    <row r="40" s="11" customFormat="1" ht="32" customHeight="1" spans="1:13">
      <c r="A40" s="15">
        <v>37</v>
      </c>
      <c r="B40" s="15" t="s">
        <v>430</v>
      </c>
      <c r="C40" s="16" t="s">
        <v>431</v>
      </c>
      <c r="D40" s="15">
        <v>23011412</v>
      </c>
      <c r="E40" s="15" t="s">
        <v>359</v>
      </c>
      <c r="F40" s="15">
        <v>64</v>
      </c>
      <c r="G40" s="15">
        <v>32</v>
      </c>
      <c r="H40" s="15">
        <v>81.23</v>
      </c>
      <c r="I40" s="15">
        <v>40.615</v>
      </c>
      <c r="J40" s="15">
        <v>72.615</v>
      </c>
      <c r="K40" s="15">
        <v>37</v>
      </c>
      <c r="L40" s="15" t="s">
        <v>48</v>
      </c>
      <c r="M40" s="15"/>
    </row>
    <row r="41" s="11" customFormat="1" ht="32" customHeight="1" spans="1:13">
      <c r="A41" s="15">
        <v>38</v>
      </c>
      <c r="B41" s="15" t="s">
        <v>432</v>
      </c>
      <c r="C41" s="16" t="s">
        <v>433</v>
      </c>
      <c r="D41" s="15">
        <v>23011412</v>
      </c>
      <c r="E41" s="15" t="s">
        <v>359</v>
      </c>
      <c r="F41" s="15">
        <v>60</v>
      </c>
      <c r="G41" s="15">
        <v>30</v>
      </c>
      <c r="H41" s="15">
        <v>84.77</v>
      </c>
      <c r="I41" s="15">
        <v>42.385</v>
      </c>
      <c r="J41" s="15">
        <v>72.385</v>
      </c>
      <c r="K41" s="15">
        <v>38</v>
      </c>
      <c r="L41" s="15" t="s">
        <v>48</v>
      </c>
      <c r="M41" s="15"/>
    </row>
    <row r="42" s="11" customFormat="1" ht="32" customHeight="1" spans="1:13">
      <c r="A42" s="15">
        <v>39</v>
      </c>
      <c r="B42" s="15" t="s">
        <v>434</v>
      </c>
      <c r="C42" s="16" t="s">
        <v>435</v>
      </c>
      <c r="D42" s="15">
        <v>23011412</v>
      </c>
      <c r="E42" s="15" t="s">
        <v>359</v>
      </c>
      <c r="F42" s="15">
        <v>60</v>
      </c>
      <c r="G42" s="15">
        <v>30</v>
      </c>
      <c r="H42" s="15">
        <v>84.7</v>
      </c>
      <c r="I42" s="15">
        <v>42.35</v>
      </c>
      <c r="J42" s="15">
        <v>72.35</v>
      </c>
      <c r="K42" s="15">
        <v>39</v>
      </c>
      <c r="L42" s="15" t="s">
        <v>48</v>
      </c>
      <c r="M42" s="15"/>
    </row>
    <row r="43" s="11" customFormat="1" ht="32" customHeight="1" spans="1:13">
      <c r="A43" s="15">
        <v>40</v>
      </c>
      <c r="B43" s="15" t="s">
        <v>436</v>
      </c>
      <c r="C43" s="16" t="s">
        <v>437</v>
      </c>
      <c r="D43" s="15">
        <v>23011412</v>
      </c>
      <c r="E43" s="15" t="s">
        <v>359</v>
      </c>
      <c r="F43" s="15">
        <v>64</v>
      </c>
      <c r="G43" s="15">
        <v>32</v>
      </c>
      <c r="H43" s="15">
        <v>80.4</v>
      </c>
      <c r="I43" s="15">
        <v>40.2</v>
      </c>
      <c r="J43" s="15">
        <v>72.2</v>
      </c>
      <c r="K43" s="15">
        <v>40</v>
      </c>
      <c r="L43" s="15" t="s">
        <v>48</v>
      </c>
      <c r="M43" s="15"/>
    </row>
    <row r="44" s="11" customFormat="1" ht="32" customHeight="1" spans="1:13">
      <c r="A44" s="15">
        <v>41</v>
      </c>
      <c r="B44" s="15" t="s">
        <v>438</v>
      </c>
      <c r="C44" s="16" t="s">
        <v>439</v>
      </c>
      <c r="D44" s="15">
        <v>23011412</v>
      </c>
      <c r="E44" s="15" t="s">
        <v>359</v>
      </c>
      <c r="F44" s="15">
        <v>61</v>
      </c>
      <c r="G44" s="15">
        <v>30.5</v>
      </c>
      <c r="H44" s="15">
        <v>83.3</v>
      </c>
      <c r="I44" s="15">
        <v>41.65</v>
      </c>
      <c r="J44" s="15">
        <v>72.15</v>
      </c>
      <c r="K44" s="15">
        <v>41</v>
      </c>
      <c r="L44" s="15" t="s">
        <v>48</v>
      </c>
      <c r="M44" s="15"/>
    </row>
    <row r="45" s="11" customFormat="1" ht="32" customHeight="1" spans="1:13">
      <c r="A45" s="15">
        <v>42</v>
      </c>
      <c r="B45" s="15" t="s">
        <v>440</v>
      </c>
      <c r="C45" s="16" t="s">
        <v>441</v>
      </c>
      <c r="D45" s="15">
        <v>23011412</v>
      </c>
      <c r="E45" s="15" t="s">
        <v>359</v>
      </c>
      <c r="F45" s="15">
        <v>63</v>
      </c>
      <c r="G45" s="15">
        <v>31.5</v>
      </c>
      <c r="H45" s="15">
        <v>81</v>
      </c>
      <c r="I45" s="15">
        <v>40.5</v>
      </c>
      <c r="J45" s="15">
        <v>72</v>
      </c>
      <c r="K45" s="15">
        <v>42</v>
      </c>
      <c r="L45" s="15" t="s">
        <v>48</v>
      </c>
      <c r="M45" s="15"/>
    </row>
    <row r="46" s="11" customFormat="1" ht="32" customHeight="1" spans="1:13">
      <c r="A46" s="15">
        <v>43</v>
      </c>
      <c r="B46" s="15" t="s">
        <v>442</v>
      </c>
      <c r="C46" s="16" t="s">
        <v>443</v>
      </c>
      <c r="D46" s="15">
        <v>23011412</v>
      </c>
      <c r="E46" s="15" t="s">
        <v>359</v>
      </c>
      <c r="F46" s="15">
        <v>63</v>
      </c>
      <c r="G46" s="15">
        <v>31.5</v>
      </c>
      <c r="H46" s="15">
        <v>80.83</v>
      </c>
      <c r="I46" s="15">
        <v>40.415</v>
      </c>
      <c r="J46" s="15">
        <v>71.915</v>
      </c>
      <c r="K46" s="15">
        <v>43</v>
      </c>
      <c r="L46" s="15" t="s">
        <v>48</v>
      </c>
      <c r="M46" s="15"/>
    </row>
    <row r="47" s="11" customFormat="1" ht="32" customHeight="1" spans="1:13">
      <c r="A47" s="15">
        <v>44</v>
      </c>
      <c r="B47" s="15" t="s">
        <v>444</v>
      </c>
      <c r="C47" s="16" t="s">
        <v>445</v>
      </c>
      <c r="D47" s="15">
        <v>23011412</v>
      </c>
      <c r="E47" s="15" t="s">
        <v>359</v>
      </c>
      <c r="F47" s="15">
        <v>62</v>
      </c>
      <c r="G47" s="15">
        <v>31</v>
      </c>
      <c r="H47" s="15">
        <v>81.77</v>
      </c>
      <c r="I47" s="15">
        <v>40.885</v>
      </c>
      <c r="J47" s="15">
        <v>71.885</v>
      </c>
      <c r="K47" s="15">
        <v>44</v>
      </c>
      <c r="L47" s="15" t="s">
        <v>48</v>
      </c>
      <c r="M47" s="15"/>
    </row>
    <row r="48" s="11" customFormat="1" ht="32" customHeight="1" spans="1:13">
      <c r="A48" s="15">
        <v>45</v>
      </c>
      <c r="B48" s="15" t="s">
        <v>446</v>
      </c>
      <c r="C48" s="16" t="s">
        <v>447</v>
      </c>
      <c r="D48" s="15">
        <v>23011412</v>
      </c>
      <c r="E48" s="15" t="s">
        <v>359</v>
      </c>
      <c r="F48" s="15">
        <v>58</v>
      </c>
      <c r="G48" s="15">
        <v>29</v>
      </c>
      <c r="H48" s="15">
        <v>85.6</v>
      </c>
      <c r="I48" s="15">
        <v>42.8</v>
      </c>
      <c r="J48" s="15">
        <v>71.8</v>
      </c>
      <c r="K48" s="15">
        <v>45</v>
      </c>
      <c r="L48" s="15" t="s">
        <v>48</v>
      </c>
      <c r="M48" s="15"/>
    </row>
    <row r="49" s="11" customFormat="1" ht="32" customHeight="1" spans="1:13">
      <c r="A49" s="15">
        <v>46</v>
      </c>
      <c r="B49" s="15" t="s">
        <v>448</v>
      </c>
      <c r="C49" s="16" t="s">
        <v>449</v>
      </c>
      <c r="D49" s="15">
        <v>23011412</v>
      </c>
      <c r="E49" s="15" t="s">
        <v>359</v>
      </c>
      <c r="F49" s="15">
        <v>63</v>
      </c>
      <c r="G49" s="15">
        <v>31.5</v>
      </c>
      <c r="H49" s="15">
        <v>80.07</v>
      </c>
      <c r="I49" s="15">
        <v>40.035</v>
      </c>
      <c r="J49" s="15">
        <v>71.535</v>
      </c>
      <c r="K49" s="15">
        <v>46</v>
      </c>
      <c r="L49" s="15" t="s">
        <v>48</v>
      </c>
      <c r="M49" s="15"/>
    </row>
    <row r="50" s="11" customFormat="1" ht="32" customHeight="1" spans="1:13">
      <c r="A50" s="15">
        <v>47</v>
      </c>
      <c r="B50" s="15" t="s">
        <v>450</v>
      </c>
      <c r="C50" s="16" t="s">
        <v>451</v>
      </c>
      <c r="D50" s="15">
        <v>23011412</v>
      </c>
      <c r="E50" s="15" t="s">
        <v>359</v>
      </c>
      <c r="F50" s="15">
        <v>61</v>
      </c>
      <c r="G50" s="15">
        <v>30.5</v>
      </c>
      <c r="H50" s="15">
        <v>81.97</v>
      </c>
      <c r="I50" s="15">
        <v>40.985</v>
      </c>
      <c r="J50" s="15">
        <v>71.485</v>
      </c>
      <c r="K50" s="15">
        <v>47</v>
      </c>
      <c r="L50" s="15" t="s">
        <v>48</v>
      </c>
      <c r="M50" s="15"/>
    </row>
    <row r="51" s="11" customFormat="1" ht="32" customHeight="1" spans="1:13">
      <c r="A51" s="15">
        <v>48</v>
      </c>
      <c r="B51" s="15" t="s">
        <v>452</v>
      </c>
      <c r="C51" s="16" t="s">
        <v>453</v>
      </c>
      <c r="D51" s="15">
        <v>23011412</v>
      </c>
      <c r="E51" s="15" t="s">
        <v>359</v>
      </c>
      <c r="F51" s="15">
        <v>63</v>
      </c>
      <c r="G51" s="15">
        <v>31.5</v>
      </c>
      <c r="H51" s="15">
        <v>79.63</v>
      </c>
      <c r="I51" s="15">
        <v>39.815</v>
      </c>
      <c r="J51" s="15">
        <v>71.315</v>
      </c>
      <c r="K51" s="15">
        <v>48</v>
      </c>
      <c r="L51" s="15" t="s">
        <v>48</v>
      </c>
      <c r="M51" s="15"/>
    </row>
    <row r="52" s="11" customFormat="1" ht="32" customHeight="1" spans="1:13">
      <c r="A52" s="15">
        <v>49</v>
      </c>
      <c r="B52" s="15" t="s">
        <v>454</v>
      </c>
      <c r="C52" s="16" t="s">
        <v>455</v>
      </c>
      <c r="D52" s="15">
        <v>23011412</v>
      </c>
      <c r="E52" s="15" t="s">
        <v>359</v>
      </c>
      <c r="F52" s="15">
        <v>59</v>
      </c>
      <c r="G52" s="15">
        <v>29.5</v>
      </c>
      <c r="H52" s="15">
        <v>83.07</v>
      </c>
      <c r="I52" s="15">
        <v>41.535</v>
      </c>
      <c r="J52" s="15">
        <v>71.035</v>
      </c>
      <c r="K52" s="15">
        <v>49</v>
      </c>
      <c r="L52" s="15" t="s">
        <v>48</v>
      </c>
      <c r="M52" s="15"/>
    </row>
    <row r="53" s="11" customFormat="1" ht="32" customHeight="1" spans="1:13">
      <c r="A53" s="15">
        <v>50</v>
      </c>
      <c r="B53" s="15" t="s">
        <v>456</v>
      </c>
      <c r="C53" s="16" t="s">
        <v>457</v>
      </c>
      <c r="D53" s="15">
        <v>23011412</v>
      </c>
      <c r="E53" s="15" t="s">
        <v>359</v>
      </c>
      <c r="F53" s="15">
        <v>63</v>
      </c>
      <c r="G53" s="15">
        <v>31.5</v>
      </c>
      <c r="H53" s="15">
        <v>78.6</v>
      </c>
      <c r="I53" s="15">
        <v>39.3</v>
      </c>
      <c r="J53" s="15">
        <v>70.8</v>
      </c>
      <c r="K53" s="15">
        <v>50</v>
      </c>
      <c r="L53" s="15" t="s">
        <v>48</v>
      </c>
      <c r="M53" s="15"/>
    </row>
    <row r="54" s="11" customFormat="1" ht="32" customHeight="1" spans="1:13">
      <c r="A54" s="15">
        <v>51</v>
      </c>
      <c r="B54" s="15" t="s">
        <v>458</v>
      </c>
      <c r="C54" s="16" t="s">
        <v>459</v>
      </c>
      <c r="D54" s="15">
        <v>23011412</v>
      </c>
      <c r="E54" s="15" t="s">
        <v>359</v>
      </c>
      <c r="F54" s="15">
        <v>63</v>
      </c>
      <c r="G54" s="15">
        <v>31.5</v>
      </c>
      <c r="H54" s="15">
        <v>78.6</v>
      </c>
      <c r="I54" s="15">
        <v>39.3</v>
      </c>
      <c r="J54" s="15">
        <v>70.8</v>
      </c>
      <c r="K54" s="15">
        <v>50</v>
      </c>
      <c r="L54" s="15" t="s">
        <v>48</v>
      </c>
      <c r="M54" s="15"/>
    </row>
    <row r="55" s="11" customFormat="1" ht="32" customHeight="1" spans="1:13">
      <c r="A55" s="15">
        <v>52</v>
      </c>
      <c r="B55" s="15" t="s">
        <v>460</v>
      </c>
      <c r="C55" s="16" t="s">
        <v>461</v>
      </c>
      <c r="D55" s="15">
        <v>23011412</v>
      </c>
      <c r="E55" s="15" t="s">
        <v>359</v>
      </c>
      <c r="F55" s="15">
        <v>58</v>
      </c>
      <c r="G55" s="15">
        <v>29</v>
      </c>
      <c r="H55" s="15">
        <v>83.4</v>
      </c>
      <c r="I55" s="15">
        <v>41.7</v>
      </c>
      <c r="J55" s="15">
        <v>70.7</v>
      </c>
      <c r="K55" s="15">
        <v>52</v>
      </c>
      <c r="L55" s="15" t="s">
        <v>48</v>
      </c>
      <c r="M55" s="15"/>
    </row>
    <row r="56" s="11" customFormat="1" ht="32" customHeight="1" spans="1:13">
      <c r="A56" s="15">
        <v>53</v>
      </c>
      <c r="B56" s="15" t="s">
        <v>462</v>
      </c>
      <c r="C56" s="16" t="s">
        <v>463</v>
      </c>
      <c r="D56" s="15">
        <v>23011412</v>
      </c>
      <c r="E56" s="15" t="s">
        <v>359</v>
      </c>
      <c r="F56" s="15">
        <v>61</v>
      </c>
      <c r="G56" s="15">
        <v>30.5</v>
      </c>
      <c r="H56" s="15">
        <v>79.97</v>
      </c>
      <c r="I56" s="15">
        <v>39.985</v>
      </c>
      <c r="J56" s="15">
        <v>70.485</v>
      </c>
      <c r="K56" s="15">
        <v>53</v>
      </c>
      <c r="L56" s="15" t="s">
        <v>48</v>
      </c>
      <c r="M56" s="15"/>
    </row>
    <row r="57" s="11" customFormat="1" ht="32" customHeight="1" spans="1:13">
      <c r="A57" s="15">
        <v>54</v>
      </c>
      <c r="B57" s="15" t="s">
        <v>464</v>
      </c>
      <c r="C57" s="16" t="s">
        <v>465</v>
      </c>
      <c r="D57" s="15">
        <v>23011412</v>
      </c>
      <c r="E57" s="15" t="s">
        <v>359</v>
      </c>
      <c r="F57" s="15">
        <v>63</v>
      </c>
      <c r="G57" s="15">
        <v>31.5</v>
      </c>
      <c r="H57" s="15">
        <v>77.87</v>
      </c>
      <c r="I57" s="15">
        <v>38.935</v>
      </c>
      <c r="J57" s="15">
        <v>70.435</v>
      </c>
      <c r="K57" s="15">
        <v>54</v>
      </c>
      <c r="L57" s="15" t="s">
        <v>48</v>
      </c>
      <c r="M57" s="15"/>
    </row>
    <row r="58" s="11" customFormat="1" ht="32" customHeight="1" spans="1:13">
      <c r="A58" s="15">
        <v>55</v>
      </c>
      <c r="B58" s="15" t="s">
        <v>466</v>
      </c>
      <c r="C58" s="16" t="s">
        <v>467</v>
      </c>
      <c r="D58" s="15">
        <v>23011412</v>
      </c>
      <c r="E58" s="15" t="s">
        <v>359</v>
      </c>
      <c r="F58" s="15">
        <v>58</v>
      </c>
      <c r="G58" s="15">
        <v>29</v>
      </c>
      <c r="H58" s="15">
        <v>82.57</v>
      </c>
      <c r="I58" s="15">
        <v>41.285</v>
      </c>
      <c r="J58" s="15">
        <v>70.285</v>
      </c>
      <c r="K58" s="15">
        <v>55</v>
      </c>
      <c r="L58" s="15" t="s">
        <v>48</v>
      </c>
      <c r="M58" s="15"/>
    </row>
    <row r="59" s="11" customFormat="1" ht="32" customHeight="1" spans="1:13">
      <c r="A59" s="15">
        <v>56</v>
      </c>
      <c r="B59" s="15" t="s">
        <v>468</v>
      </c>
      <c r="C59" s="16" t="s">
        <v>469</v>
      </c>
      <c r="D59" s="15">
        <v>23011412</v>
      </c>
      <c r="E59" s="15" t="s">
        <v>359</v>
      </c>
      <c r="F59" s="15">
        <v>59</v>
      </c>
      <c r="G59" s="15">
        <v>29.5</v>
      </c>
      <c r="H59" s="15">
        <v>81.47</v>
      </c>
      <c r="I59" s="15">
        <v>40.735</v>
      </c>
      <c r="J59" s="15">
        <v>70.235</v>
      </c>
      <c r="K59" s="15">
        <v>56</v>
      </c>
      <c r="L59" s="15" t="s">
        <v>48</v>
      </c>
      <c r="M59" s="15"/>
    </row>
    <row r="60" s="11" customFormat="1" ht="32" customHeight="1" spans="1:13">
      <c r="A60" s="15">
        <v>57</v>
      </c>
      <c r="B60" s="15" t="s">
        <v>470</v>
      </c>
      <c r="C60" s="16" t="s">
        <v>471</v>
      </c>
      <c r="D60" s="15">
        <v>23011412</v>
      </c>
      <c r="E60" s="15" t="s">
        <v>359</v>
      </c>
      <c r="F60" s="15">
        <v>63</v>
      </c>
      <c r="G60" s="15">
        <v>31.5</v>
      </c>
      <c r="H60" s="15">
        <v>77.37</v>
      </c>
      <c r="I60" s="15">
        <v>38.685</v>
      </c>
      <c r="J60" s="15">
        <v>70.185</v>
      </c>
      <c r="K60" s="15">
        <v>57</v>
      </c>
      <c r="L60" s="15" t="s">
        <v>48</v>
      </c>
      <c r="M60" s="15"/>
    </row>
    <row r="61" s="11" customFormat="1" ht="32" customHeight="1" spans="1:13">
      <c r="A61" s="15">
        <v>58</v>
      </c>
      <c r="B61" s="15" t="s">
        <v>472</v>
      </c>
      <c r="C61" s="16" t="s">
        <v>473</v>
      </c>
      <c r="D61" s="15">
        <v>23011412</v>
      </c>
      <c r="E61" s="15" t="s">
        <v>359</v>
      </c>
      <c r="F61" s="15">
        <v>58</v>
      </c>
      <c r="G61" s="15">
        <v>29</v>
      </c>
      <c r="H61" s="15">
        <v>82.3</v>
      </c>
      <c r="I61" s="15">
        <v>41.15</v>
      </c>
      <c r="J61" s="15">
        <v>70.15</v>
      </c>
      <c r="K61" s="15">
        <v>58</v>
      </c>
      <c r="L61" s="15" t="s">
        <v>48</v>
      </c>
      <c r="M61" s="15"/>
    </row>
    <row r="62" s="11" customFormat="1" ht="32" customHeight="1" spans="1:13">
      <c r="A62" s="15">
        <v>59</v>
      </c>
      <c r="B62" s="15" t="s">
        <v>474</v>
      </c>
      <c r="C62" s="16" t="s">
        <v>475</v>
      </c>
      <c r="D62" s="15">
        <v>23011412</v>
      </c>
      <c r="E62" s="15" t="s">
        <v>359</v>
      </c>
      <c r="F62" s="15">
        <v>64</v>
      </c>
      <c r="G62" s="15">
        <v>32</v>
      </c>
      <c r="H62" s="15">
        <v>76.3</v>
      </c>
      <c r="I62" s="15">
        <v>38.15</v>
      </c>
      <c r="J62" s="15">
        <v>70.15</v>
      </c>
      <c r="K62" s="15">
        <v>58</v>
      </c>
      <c r="L62" s="15" t="s">
        <v>48</v>
      </c>
      <c r="M62" s="15"/>
    </row>
    <row r="63" s="11" customFormat="1" ht="32" customHeight="1" spans="1:13">
      <c r="A63" s="15">
        <v>60</v>
      </c>
      <c r="B63" s="15" t="s">
        <v>476</v>
      </c>
      <c r="C63" s="16" t="s">
        <v>477</v>
      </c>
      <c r="D63" s="15">
        <v>23011412</v>
      </c>
      <c r="E63" s="15" t="s">
        <v>359</v>
      </c>
      <c r="F63" s="15">
        <v>63</v>
      </c>
      <c r="G63" s="15">
        <v>31.5</v>
      </c>
      <c r="H63" s="15">
        <v>77.13</v>
      </c>
      <c r="I63" s="15">
        <v>38.565</v>
      </c>
      <c r="J63" s="15">
        <v>70.065</v>
      </c>
      <c r="K63" s="15">
        <v>60</v>
      </c>
      <c r="L63" s="15" t="s">
        <v>48</v>
      </c>
      <c r="M63" s="15"/>
    </row>
    <row r="64" s="11" customFormat="1" ht="32" customHeight="1" spans="1:13">
      <c r="A64" s="15">
        <v>61</v>
      </c>
      <c r="B64" s="15" t="s">
        <v>478</v>
      </c>
      <c r="C64" s="16" t="s">
        <v>479</v>
      </c>
      <c r="D64" s="15">
        <v>23011412</v>
      </c>
      <c r="E64" s="15" t="s">
        <v>359</v>
      </c>
      <c r="F64" s="15">
        <v>59</v>
      </c>
      <c r="G64" s="15">
        <v>29.5</v>
      </c>
      <c r="H64" s="15">
        <v>80.77</v>
      </c>
      <c r="I64" s="15">
        <v>40.385</v>
      </c>
      <c r="J64" s="15">
        <v>69.885</v>
      </c>
      <c r="K64" s="15">
        <v>61</v>
      </c>
      <c r="L64" s="15" t="s">
        <v>48</v>
      </c>
      <c r="M64" s="15"/>
    </row>
    <row r="65" s="11" customFormat="1" ht="32" customHeight="1" spans="1:13">
      <c r="A65" s="15">
        <v>62</v>
      </c>
      <c r="B65" s="15" t="s">
        <v>480</v>
      </c>
      <c r="C65" s="16" t="s">
        <v>481</v>
      </c>
      <c r="D65" s="15">
        <v>23011412</v>
      </c>
      <c r="E65" s="15" t="s">
        <v>359</v>
      </c>
      <c r="F65" s="15">
        <v>60</v>
      </c>
      <c r="G65" s="15">
        <v>30</v>
      </c>
      <c r="H65" s="15">
        <v>79.63</v>
      </c>
      <c r="I65" s="15">
        <v>39.815</v>
      </c>
      <c r="J65" s="15">
        <v>69.815</v>
      </c>
      <c r="K65" s="15">
        <v>62</v>
      </c>
      <c r="L65" s="15" t="s">
        <v>48</v>
      </c>
      <c r="M65" s="15"/>
    </row>
    <row r="66" s="11" customFormat="1" ht="32" customHeight="1" spans="1:13">
      <c r="A66" s="15">
        <v>63</v>
      </c>
      <c r="B66" s="15" t="s">
        <v>482</v>
      </c>
      <c r="C66" s="16" t="s">
        <v>483</v>
      </c>
      <c r="D66" s="15">
        <v>23011412</v>
      </c>
      <c r="E66" s="15" t="s">
        <v>359</v>
      </c>
      <c r="F66" s="15">
        <v>62</v>
      </c>
      <c r="G66" s="15">
        <v>31</v>
      </c>
      <c r="H66" s="15">
        <v>77.47</v>
      </c>
      <c r="I66" s="15">
        <v>38.735</v>
      </c>
      <c r="J66" s="15">
        <v>69.735</v>
      </c>
      <c r="K66" s="15">
        <v>63</v>
      </c>
      <c r="L66" s="15" t="s">
        <v>48</v>
      </c>
      <c r="M66" s="15"/>
    </row>
    <row r="67" s="11" customFormat="1" ht="32" customHeight="1" spans="1:13">
      <c r="A67" s="15">
        <v>64</v>
      </c>
      <c r="B67" s="15" t="s">
        <v>484</v>
      </c>
      <c r="C67" s="16" t="s">
        <v>485</v>
      </c>
      <c r="D67" s="15">
        <v>23011412</v>
      </c>
      <c r="E67" s="15" t="s">
        <v>359</v>
      </c>
      <c r="F67" s="15">
        <v>58</v>
      </c>
      <c r="G67" s="15">
        <v>29</v>
      </c>
      <c r="H67" s="15">
        <v>81.33</v>
      </c>
      <c r="I67" s="15">
        <v>40.665</v>
      </c>
      <c r="J67" s="15">
        <v>69.665</v>
      </c>
      <c r="K67" s="15">
        <v>64</v>
      </c>
      <c r="L67" s="15" t="s">
        <v>48</v>
      </c>
      <c r="M67" s="15"/>
    </row>
    <row r="68" s="11" customFormat="1" ht="32" customHeight="1" spans="1:13">
      <c r="A68" s="15">
        <v>65</v>
      </c>
      <c r="B68" s="15" t="s">
        <v>486</v>
      </c>
      <c r="C68" s="16" t="s">
        <v>487</v>
      </c>
      <c r="D68" s="15">
        <v>23011412</v>
      </c>
      <c r="E68" s="15" t="s">
        <v>359</v>
      </c>
      <c r="F68" s="15">
        <v>59</v>
      </c>
      <c r="G68" s="15">
        <v>29.5</v>
      </c>
      <c r="H68" s="15">
        <v>80</v>
      </c>
      <c r="I68" s="15">
        <v>40</v>
      </c>
      <c r="J68" s="15">
        <v>69.5</v>
      </c>
      <c r="K68" s="15">
        <v>65</v>
      </c>
      <c r="L68" s="15" t="s">
        <v>48</v>
      </c>
      <c r="M68" s="15"/>
    </row>
    <row r="69" s="11" customFormat="1" ht="32" customHeight="1" spans="1:13">
      <c r="A69" s="15">
        <v>66</v>
      </c>
      <c r="B69" s="15" t="s">
        <v>488</v>
      </c>
      <c r="C69" s="16" t="s">
        <v>489</v>
      </c>
      <c r="D69" s="15">
        <v>23011412</v>
      </c>
      <c r="E69" s="15" t="s">
        <v>359</v>
      </c>
      <c r="F69" s="15">
        <v>60</v>
      </c>
      <c r="G69" s="15">
        <v>30</v>
      </c>
      <c r="H69" s="15">
        <v>78.73</v>
      </c>
      <c r="I69" s="15">
        <v>39.365</v>
      </c>
      <c r="J69" s="15">
        <v>69.365</v>
      </c>
      <c r="K69" s="15">
        <v>66</v>
      </c>
      <c r="L69" s="15" t="s">
        <v>48</v>
      </c>
      <c r="M69" s="15"/>
    </row>
    <row r="70" s="11" customFormat="1" ht="32" customHeight="1" spans="1:13">
      <c r="A70" s="15">
        <v>67</v>
      </c>
      <c r="B70" s="15" t="s">
        <v>490</v>
      </c>
      <c r="C70" s="16" t="s">
        <v>491</v>
      </c>
      <c r="D70" s="15">
        <v>23011412</v>
      </c>
      <c r="E70" s="15" t="s">
        <v>359</v>
      </c>
      <c r="F70" s="15">
        <v>61</v>
      </c>
      <c r="G70" s="15">
        <v>30.5</v>
      </c>
      <c r="H70" s="15">
        <v>77.37</v>
      </c>
      <c r="I70" s="15">
        <v>38.685</v>
      </c>
      <c r="J70" s="15">
        <v>69.185</v>
      </c>
      <c r="K70" s="15">
        <v>67</v>
      </c>
      <c r="L70" s="15" t="s">
        <v>48</v>
      </c>
      <c r="M70" s="15"/>
    </row>
    <row r="71" s="11" customFormat="1" ht="32" customHeight="1" spans="1:13">
      <c r="A71" s="15">
        <v>68</v>
      </c>
      <c r="B71" s="15" t="s">
        <v>492</v>
      </c>
      <c r="C71" s="16" t="s">
        <v>493</v>
      </c>
      <c r="D71" s="15">
        <v>23011412</v>
      </c>
      <c r="E71" s="15" t="s">
        <v>359</v>
      </c>
      <c r="F71" s="15">
        <v>62</v>
      </c>
      <c r="G71" s="15">
        <v>31</v>
      </c>
      <c r="H71" s="15">
        <v>76.33</v>
      </c>
      <c r="I71" s="15">
        <v>38.165</v>
      </c>
      <c r="J71" s="15">
        <v>69.165</v>
      </c>
      <c r="K71" s="15">
        <v>68</v>
      </c>
      <c r="L71" s="15" t="s">
        <v>48</v>
      </c>
      <c r="M71" s="15"/>
    </row>
    <row r="72" s="11" customFormat="1" ht="32" customHeight="1" spans="1:13">
      <c r="A72" s="15">
        <v>69</v>
      </c>
      <c r="B72" s="15" t="s">
        <v>494</v>
      </c>
      <c r="C72" s="16" t="s">
        <v>495</v>
      </c>
      <c r="D72" s="15">
        <v>23011412</v>
      </c>
      <c r="E72" s="15" t="s">
        <v>359</v>
      </c>
      <c r="F72" s="15">
        <v>62</v>
      </c>
      <c r="G72" s="15">
        <v>31</v>
      </c>
      <c r="H72" s="15">
        <v>76.17</v>
      </c>
      <c r="I72" s="15">
        <v>38.085</v>
      </c>
      <c r="J72" s="15">
        <v>69.085</v>
      </c>
      <c r="K72" s="15">
        <v>69</v>
      </c>
      <c r="L72" s="15" t="s">
        <v>48</v>
      </c>
      <c r="M72" s="15"/>
    </row>
    <row r="73" s="11" customFormat="1" ht="32" customHeight="1" spans="1:13">
      <c r="A73" s="15">
        <v>70</v>
      </c>
      <c r="B73" s="15" t="s">
        <v>496</v>
      </c>
      <c r="C73" s="16" t="s">
        <v>497</v>
      </c>
      <c r="D73" s="15">
        <v>23011412</v>
      </c>
      <c r="E73" s="15" t="s">
        <v>359</v>
      </c>
      <c r="F73" s="15">
        <v>61</v>
      </c>
      <c r="G73" s="15">
        <v>30.5</v>
      </c>
      <c r="H73" s="15">
        <v>77</v>
      </c>
      <c r="I73" s="15">
        <v>38.5</v>
      </c>
      <c r="J73" s="15">
        <v>69</v>
      </c>
      <c r="K73" s="15">
        <v>70</v>
      </c>
      <c r="L73" s="15" t="s">
        <v>48</v>
      </c>
      <c r="M73" s="15"/>
    </row>
    <row r="74" s="11" customFormat="1" ht="32" customHeight="1" spans="1:13">
      <c r="A74" s="15">
        <v>71</v>
      </c>
      <c r="B74" s="15" t="s">
        <v>498</v>
      </c>
      <c r="C74" s="16" t="s">
        <v>499</v>
      </c>
      <c r="D74" s="15">
        <v>23011412</v>
      </c>
      <c r="E74" s="15" t="s">
        <v>359</v>
      </c>
      <c r="F74" s="15">
        <v>58</v>
      </c>
      <c r="G74" s="15">
        <v>29</v>
      </c>
      <c r="H74" s="15">
        <v>79.8</v>
      </c>
      <c r="I74" s="15">
        <v>39.9</v>
      </c>
      <c r="J74" s="15">
        <v>68.9</v>
      </c>
      <c r="K74" s="15">
        <v>71</v>
      </c>
      <c r="L74" s="15" t="s">
        <v>48</v>
      </c>
      <c r="M74" s="15"/>
    </row>
    <row r="75" s="11" customFormat="1" ht="32" customHeight="1" spans="1:13">
      <c r="A75" s="15">
        <v>72</v>
      </c>
      <c r="B75" s="15" t="s">
        <v>500</v>
      </c>
      <c r="C75" s="16" t="s">
        <v>501</v>
      </c>
      <c r="D75" s="15">
        <v>23011412</v>
      </c>
      <c r="E75" s="15" t="s">
        <v>359</v>
      </c>
      <c r="F75" s="15">
        <v>59</v>
      </c>
      <c r="G75" s="15">
        <v>29.5</v>
      </c>
      <c r="H75" s="15">
        <v>78.6</v>
      </c>
      <c r="I75" s="15">
        <v>39.3</v>
      </c>
      <c r="J75" s="15">
        <v>68.8</v>
      </c>
      <c r="K75" s="15">
        <v>72</v>
      </c>
      <c r="L75" s="15" t="s">
        <v>48</v>
      </c>
      <c r="M75" s="15"/>
    </row>
    <row r="76" s="11" customFormat="1" ht="32" customHeight="1" spans="1:13">
      <c r="A76" s="15">
        <v>73</v>
      </c>
      <c r="B76" s="15" t="s">
        <v>502</v>
      </c>
      <c r="C76" s="16" t="s">
        <v>503</v>
      </c>
      <c r="D76" s="15">
        <v>23011412</v>
      </c>
      <c r="E76" s="15" t="s">
        <v>359</v>
      </c>
      <c r="F76" s="15">
        <v>61</v>
      </c>
      <c r="G76" s="15">
        <v>30.5</v>
      </c>
      <c r="H76" s="15">
        <v>76.43</v>
      </c>
      <c r="I76" s="15">
        <v>38.215</v>
      </c>
      <c r="J76" s="15">
        <v>68.715</v>
      </c>
      <c r="K76" s="15">
        <v>73</v>
      </c>
      <c r="L76" s="15" t="s">
        <v>48</v>
      </c>
      <c r="M76" s="15"/>
    </row>
    <row r="77" s="11" customFormat="1" ht="32" customHeight="1" spans="1:13">
      <c r="A77" s="15">
        <v>74</v>
      </c>
      <c r="B77" s="15" t="s">
        <v>504</v>
      </c>
      <c r="C77" s="16" t="s">
        <v>505</v>
      </c>
      <c r="D77" s="15">
        <v>23011412</v>
      </c>
      <c r="E77" s="15" t="s">
        <v>359</v>
      </c>
      <c r="F77" s="15">
        <v>61</v>
      </c>
      <c r="G77" s="15">
        <v>30.5</v>
      </c>
      <c r="H77" s="15">
        <v>76.37</v>
      </c>
      <c r="I77" s="15">
        <v>38.185</v>
      </c>
      <c r="J77" s="15">
        <v>68.685</v>
      </c>
      <c r="K77" s="15">
        <v>74</v>
      </c>
      <c r="L77" s="15" t="s">
        <v>48</v>
      </c>
      <c r="M77" s="15"/>
    </row>
    <row r="78" s="11" customFormat="1" ht="32" customHeight="1" spans="1:13">
      <c r="A78" s="15">
        <v>75</v>
      </c>
      <c r="B78" s="15" t="s">
        <v>506</v>
      </c>
      <c r="C78" s="16" t="s">
        <v>507</v>
      </c>
      <c r="D78" s="15">
        <v>23011412</v>
      </c>
      <c r="E78" s="15" t="s">
        <v>359</v>
      </c>
      <c r="F78" s="15">
        <v>58</v>
      </c>
      <c r="G78" s="15">
        <v>29</v>
      </c>
      <c r="H78" s="15">
        <v>79.13</v>
      </c>
      <c r="I78" s="15">
        <v>39.565</v>
      </c>
      <c r="J78" s="15">
        <v>68.565</v>
      </c>
      <c r="K78" s="15">
        <v>75</v>
      </c>
      <c r="L78" s="15" t="s">
        <v>48</v>
      </c>
      <c r="M78" s="15"/>
    </row>
    <row r="79" s="11" customFormat="1" ht="32" customHeight="1" spans="1:13">
      <c r="A79" s="15">
        <v>76</v>
      </c>
      <c r="B79" s="15" t="s">
        <v>508</v>
      </c>
      <c r="C79" s="16" t="s">
        <v>509</v>
      </c>
      <c r="D79" s="15">
        <v>23011412</v>
      </c>
      <c r="E79" s="15" t="s">
        <v>359</v>
      </c>
      <c r="F79" s="15">
        <v>58</v>
      </c>
      <c r="G79" s="15">
        <v>29</v>
      </c>
      <c r="H79" s="15">
        <v>78.9</v>
      </c>
      <c r="I79" s="15">
        <v>39.45</v>
      </c>
      <c r="J79" s="15">
        <v>68.45</v>
      </c>
      <c r="K79" s="15">
        <v>76</v>
      </c>
      <c r="L79" s="15" t="s">
        <v>48</v>
      </c>
      <c r="M79" s="15"/>
    </row>
    <row r="80" s="11" customFormat="1" ht="32" customHeight="1" spans="1:13">
      <c r="A80" s="15">
        <v>77</v>
      </c>
      <c r="B80" s="15" t="s">
        <v>510</v>
      </c>
      <c r="C80" s="16" t="s">
        <v>511</v>
      </c>
      <c r="D80" s="15">
        <v>23011412</v>
      </c>
      <c r="E80" s="15" t="s">
        <v>359</v>
      </c>
      <c r="F80" s="15">
        <v>58</v>
      </c>
      <c r="G80" s="15">
        <v>29</v>
      </c>
      <c r="H80" s="15">
        <v>78.5</v>
      </c>
      <c r="I80" s="15">
        <v>39.25</v>
      </c>
      <c r="J80" s="15">
        <v>68.25</v>
      </c>
      <c r="K80" s="15">
        <v>77</v>
      </c>
      <c r="L80" s="15" t="s">
        <v>48</v>
      </c>
      <c r="M80" s="15"/>
    </row>
    <row r="81" s="11" customFormat="1" ht="32" customHeight="1" spans="1:13">
      <c r="A81" s="15">
        <v>78</v>
      </c>
      <c r="B81" s="15" t="s">
        <v>512</v>
      </c>
      <c r="C81" s="16" t="s">
        <v>513</v>
      </c>
      <c r="D81" s="15">
        <v>23011412</v>
      </c>
      <c r="E81" s="15" t="s">
        <v>359</v>
      </c>
      <c r="F81" s="15">
        <v>60</v>
      </c>
      <c r="G81" s="15">
        <v>30</v>
      </c>
      <c r="H81" s="15">
        <v>76.5</v>
      </c>
      <c r="I81" s="15">
        <v>38.25</v>
      </c>
      <c r="J81" s="15">
        <v>68.25</v>
      </c>
      <c r="K81" s="15">
        <v>77</v>
      </c>
      <c r="L81" s="15" t="s">
        <v>48</v>
      </c>
      <c r="M81" s="15"/>
    </row>
    <row r="82" s="11" customFormat="1" ht="32" customHeight="1" spans="1:13">
      <c r="A82" s="15">
        <v>79</v>
      </c>
      <c r="B82" s="15" t="s">
        <v>514</v>
      </c>
      <c r="C82" s="16" t="s">
        <v>515</v>
      </c>
      <c r="D82" s="15">
        <v>23011412</v>
      </c>
      <c r="E82" s="15" t="s">
        <v>359</v>
      </c>
      <c r="F82" s="15">
        <v>60</v>
      </c>
      <c r="G82" s="15">
        <v>30</v>
      </c>
      <c r="H82" s="15">
        <v>76.47</v>
      </c>
      <c r="I82" s="15">
        <v>38.235</v>
      </c>
      <c r="J82" s="15">
        <v>68.235</v>
      </c>
      <c r="K82" s="15">
        <v>79</v>
      </c>
      <c r="L82" s="15" t="s">
        <v>48</v>
      </c>
      <c r="M82" s="15"/>
    </row>
    <row r="83" s="11" customFormat="1" ht="32" customHeight="1" spans="1:13">
      <c r="A83" s="15">
        <v>80</v>
      </c>
      <c r="B83" s="15" t="s">
        <v>516</v>
      </c>
      <c r="C83" s="16" t="s">
        <v>517</v>
      </c>
      <c r="D83" s="15">
        <v>23011412</v>
      </c>
      <c r="E83" s="15" t="s">
        <v>359</v>
      </c>
      <c r="F83" s="15">
        <v>58</v>
      </c>
      <c r="G83" s="15">
        <v>29</v>
      </c>
      <c r="H83" s="15">
        <v>78.3</v>
      </c>
      <c r="I83" s="15">
        <v>39.15</v>
      </c>
      <c r="J83" s="15">
        <v>68.15</v>
      </c>
      <c r="K83" s="15">
        <v>80</v>
      </c>
      <c r="L83" s="15" t="s">
        <v>48</v>
      </c>
      <c r="M83" s="15"/>
    </row>
    <row r="84" s="11" customFormat="1" ht="32" customHeight="1" spans="1:13">
      <c r="A84" s="15">
        <v>81</v>
      </c>
      <c r="B84" s="15" t="s">
        <v>518</v>
      </c>
      <c r="C84" s="16" t="s">
        <v>519</v>
      </c>
      <c r="D84" s="15">
        <v>23011412</v>
      </c>
      <c r="E84" s="15" t="s">
        <v>359</v>
      </c>
      <c r="F84" s="15">
        <v>58</v>
      </c>
      <c r="G84" s="15">
        <v>29</v>
      </c>
      <c r="H84" s="15">
        <v>78.27</v>
      </c>
      <c r="I84" s="15">
        <v>39.135</v>
      </c>
      <c r="J84" s="15">
        <v>68.135</v>
      </c>
      <c r="K84" s="15">
        <v>81</v>
      </c>
      <c r="L84" s="15" t="s">
        <v>48</v>
      </c>
      <c r="M84" s="15"/>
    </row>
    <row r="85" s="11" customFormat="1" ht="32" customHeight="1" spans="1:13">
      <c r="A85" s="15">
        <v>82</v>
      </c>
      <c r="B85" s="15" t="s">
        <v>520</v>
      </c>
      <c r="C85" s="16" t="s">
        <v>521</v>
      </c>
      <c r="D85" s="15">
        <v>23011412</v>
      </c>
      <c r="E85" s="15" t="s">
        <v>359</v>
      </c>
      <c r="F85" s="15">
        <v>60</v>
      </c>
      <c r="G85" s="15">
        <v>30</v>
      </c>
      <c r="H85" s="15">
        <v>75.9</v>
      </c>
      <c r="I85" s="15">
        <v>37.95</v>
      </c>
      <c r="J85" s="15">
        <v>67.95</v>
      </c>
      <c r="K85" s="15">
        <v>82</v>
      </c>
      <c r="L85" s="15" t="s">
        <v>48</v>
      </c>
      <c r="M85" s="15"/>
    </row>
    <row r="86" s="11" customFormat="1" ht="32" customHeight="1" spans="1:13">
      <c r="A86" s="15">
        <v>83</v>
      </c>
      <c r="B86" s="15" t="s">
        <v>522</v>
      </c>
      <c r="C86" s="16" t="s">
        <v>523</v>
      </c>
      <c r="D86" s="15">
        <v>23011412</v>
      </c>
      <c r="E86" s="15" t="s">
        <v>359</v>
      </c>
      <c r="F86" s="15">
        <v>61</v>
      </c>
      <c r="G86" s="15">
        <v>30.5</v>
      </c>
      <c r="H86" s="15">
        <v>74.07</v>
      </c>
      <c r="I86" s="15">
        <v>37.035</v>
      </c>
      <c r="J86" s="15">
        <v>67.535</v>
      </c>
      <c r="K86" s="15">
        <v>83</v>
      </c>
      <c r="L86" s="15" t="s">
        <v>48</v>
      </c>
      <c r="M86" s="15"/>
    </row>
    <row r="87" s="11" customFormat="1" ht="32" customHeight="1" spans="1:13">
      <c r="A87" s="15">
        <v>84</v>
      </c>
      <c r="B87" s="15" t="s">
        <v>524</v>
      </c>
      <c r="C87" s="16" t="s">
        <v>525</v>
      </c>
      <c r="D87" s="15">
        <v>23011412</v>
      </c>
      <c r="E87" s="15" t="s">
        <v>359</v>
      </c>
      <c r="F87" s="15">
        <v>62</v>
      </c>
      <c r="G87" s="15">
        <v>31</v>
      </c>
      <c r="H87" s="15">
        <v>72.93</v>
      </c>
      <c r="I87" s="15">
        <v>36.465</v>
      </c>
      <c r="J87" s="15">
        <v>67.465</v>
      </c>
      <c r="K87" s="15">
        <v>84</v>
      </c>
      <c r="L87" s="15" t="s">
        <v>48</v>
      </c>
      <c r="M87" s="15"/>
    </row>
    <row r="88" s="11" customFormat="1" ht="32" customHeight="1" spans="1:13">
      <c r="A88" s="15">
        <v>85</v>
      </c>
      <c r="B88" s="15" t="s">
        <v>526</v>
      </c>
      <c r="C88" s="16" t="s">
        <v>527</v>
      </c>
      <c r="D88" s="15">
        <v>23011412</v>
      </c>
      <c r="E88" s="15" t="s">
        <v>359</v>
      </c>
      <c r="F88" s="15">
        <v>58</v>
      </c>
      <c r="G88" s="15">
        <v>29</v>
      </c>
      <c r="H88" s="15">
        <v>76.63</v>
      </c>
      <c r="I88" s="15">
        <v>38.315</v>
      </c>
      <c r="J88" s="15">
        <v>67.315</v>
      </c>
      <c r="K88" s="15">
        <v>85</v>
      </c>
      <c r="L88" s="15" t="s">
        <v>48</v>
      </c>
      <c r="M88" s="15"/>
    </row>
    <row r="89" s="11" customFormat="1" ht="32" customHeight="1" spans="1:13">
      <c r="A89" s="15">
        <v>86</v>
      </c>
      <c r="B89" s="15" t="s">
        <v>528</v>
      </c>
      <c r="C89" s="16" t="s">
        <v>529</v>
      </c>
      <c r="D89" s="15">
        <v>23011412</v>
      </c>
      <c r="E89" s="15" t="s">
        <v>359</v>
      </c>
      <c r="F89" s="15">
        <v>61</v>
      </c>
      <c r="G89" s="15">
        <v>30.5</v>
      </c>
      <c r="H89" s="15">
        <v>73.27</v>
      </c>
      <c r="I89" s="15">
        <v>36.635</v>
      </c>
      <c r="J89" s="15">
        <v>67.135</v>
      </c>
      <c r="K89" s="15">
        <v>86</v>
      </c>
      <c r="L89" s="15" t="s">
        <v>48</v>
      </c>
      <c r="M89" s="15"/>
    </row>
    <row r="90" s="11" customFormat="1" ht="32" customHeight="1" spans="1:13">
      <c r="A90" s="15">
        <v>87</v>
      </c>
      <c r="B90" s="15" t="s">
        <v>530</v>
      </c>
      <c r="C90" s="16" t="s">
        <v>531</v>
      </c>
      <c r="D90" s="15">
        <v>23011412</v>
      </c>
      <c r="E90" s="15" t="s">
        <v>359</v>
      </c>
      <c r="F90" s="15">
        <v>60</v>
      </c>
      <c r="G90" s="15">
        <v>30</v>
      </c>
      <c r="H90" s="15">
        <v>73.87</v>
      </c>
      <c r="I90" s="15">
        <v>36.935</v>
      </c>
      <c r="J90" s="15">
        <v>66.935</v>
      </c>
      <c r="K90" s="15">
        <v>87</v>
      </c>
      <c r="L90" s="15" t="s">
        <v>48</v>
      </c>
      <c r="M90" s="15"/>
    </row>
    <row r="91" s="11" customFormat="1" ht="32" customHeight="1" spans="1:13">
      <c r="A91" s="15">
        <v>88</v>
      </c>
      <c r="B91" s="15" t="s">
        <v>532</v>
      </c>
      <c r="C91" s="16" t="s">
        <v>533</v>
      </c>
      <c r="D91" s="15">
        <v>23011412</v>
      </c>
      <c r="E91" s="15" t="s">
        <v>359</v>
      </c>
      <c r="F91" s="15">
        <v>59</v>
      </c>
      <c r="G91" s="15">
        <v>29.5</v>
      </c>
      <c r="H91" s="15">
        <v>74.83</v>
      </c>
      <c r="I91" s="15">
        <v>37.415</v>
      </c>
      <c r="J91" s="15">
        <v>66.915</v>
      </c>
      <c r="K91" s="15">
        <v>88</v>
      </c>
      <c r="L91" s="15" t="s">
        <v>48</v>
      </c>
      <c r="M91" s="15"/>
    </row>
    <row r="92" s="11" customFormat="1" ht="32" customHeight="1" spans="1:13">
      <c r="A92" s="15">
        <v>89</v>
      </c>
      <c r="B92" s="15" t="s">
        <v>534</v>
      </c>
      <c r="C92" s="16" t="s">
        <v>535</v>
      </c>
      <c r="D92" s="15">
        <v>23011412</v>
      </c>
      <c r="E92" s="15" t="s">
        <v>359</v>
      </c>
      <c r="F92" s="15">
        <v>60</v>
      </c>
      <c r="G92" s="15">
        <v>30</v>
      </c>
      <c r="H92" s="15">
        <v>72.63</v>
      </c>
      <c r="I92" s="15">
        <v>36.315</v>
      </c>
      <c r="J92" s="15">
        <v>66.315</v>
      </c>
      <c r="K92" s="15">
        <v>89</v>
      </c>
      <c r="L92" s="15" t="s">
        <v>48</v>
      </c>
      <c r="M92" s="15"/>
    </row>
    <row r="93" s="11" customFormat="1" ht="32" customHeight="1" spans="1:13">
      <c r="A93" s="15">
        <v>90</v>
      </c>
      <c r="B93" s="15" t="s">
        <v>536</v>
      </c>
      <c r="C93" s="16" t="s">
        <v>537</v>
      </c>
      <c r="D93" s="15">
        <v>23011412</v>
      </c>
      <c r="E93" s="15" t="s">
        <v>359</v>
      </c>
      <c r="F93" s="15">
        <v>61</v>
      </c>
      <c r="G93" s="15">
        <v>30.5</v>
      </c>
      <c r="H93" s="15">
        <v>71.6</v>
      </c>
      <c r="I93" s="15">
        <v>35.8</v>
      </c>
      <c r="J93" s="15">
        <v>66.3</v>
      </c>
      <c r="K93" s="15">
        <v>90</v>
      </c>
      <c r="L93" s="15" t="s">
        <v>48</v>
      </c>
      <c r="M93" s="15"/>
    </row>
    <row r="94" s="11" customFormat="1" ht="32" customHeight="1" spans="1:13">
      <c r="A94" s="15">
        <v>91</v>
      </c>
      <c r="B94" s="15" t="s">
        <v>538</v>
      </c>
      <c r="C94" s="16" t="s">
        <v>539</v>
      </c>
      <c r="D94" s="15">
        <v>23011412</v>
      </c>
      <c r="E94" s="15" t="s">
        <v>359</v>
      </c>
      <c r="F94" s="15">
        <v>58</v>
      </c>
      <c r="G94" s="15">
        <v>29</v>
      </c>
      <c r="H94" s="15">
        <v>73.4</v>
      </c>
      <c r="I94" s="15">
        <v>36.7</v>
      </c>
      <c r="J94" s="15">
        <v>65.7</v>
      </c>
      <c r="K94" s="15">
        <v>91</v>
      </c>
      <c r="L94" s="15" t="s">
        <v>48</v>
      </c>
      <c r="M94" s="15"/>
    </row>
    <row r="95" s="11" customFormat="1" ht="32" customHeight="1" spans="1:13">
      <c r="A95" s="15">
        <v>92</v>
      </c>
      <c r="B95" s="15" t="s">
        <v>540</v>
      </c>
      <c r="C95" s="16" t="s">
        <v>541</v>
      </c>
      <c r="D95" s="15">
        <v>23011412</v>
      </c>
      <c r="E95" s="15" t="s">
        <v>359</v>
      </c>
      <c r="F95" s="15">
        <v>72</v>
      </c>
      <c r="G95" s="15">
        <v>36</v>
      </c>
      <c r="H95" s="15">
        <v>-1</v>
      </c>
      <c r="I95" s="15">
        <v>-1</v>
      </c>
      <c r="J95" s="15">
        <v>-1</v>
      </c>
      <c r="K95" s="15"/>
      <c r="L95" s="15" t="s">
        <v>48</v>
      </c>
      <c r="M95" s="15"/>
    </row>
    <row r="96" s="11" customFormat="1" ht="32" customHeight="1" spans="1:13">
      <c r="A96" s="15">
        <v>93</v>
      </c>
      <c r="B96" s="15" t="s">
        <v>542</v>
      </c>
      <c r="C96" s="16" t="s">
        <v>543</v>
      </c>
      <c r="D96" s="15">
        <v>23011412</v>
      </c>
      <c r="E96" s="15" t="s">
        <v>359</v>
      </c>
      <c r="F96" s="15">
        <v>59</v>
      </c>
      <c r="G96" s="15">
        <v>29.5</v>
      </c>
      <c r="H96" s="15">
        <v>-1</v>
      </c>
      <c r="I96" s="15">
        <v>-1</v>
      </c>
      <c r="J96" s="15">
        <v>-1</v>
      </c>
      <c r="K96" s="15"/>
      <c r="L96" s="15" t="s">
        <v>48</v>
      </c>
      <c r="M96" s="15"/>
    </row>
    <row r="97" s="11" customFormat="1" ht="32" customHeight="1" spans="1:13">
      <c r="A97" s="15">
        <v>94</v>
      </c>
      <c r="B97" s="15" t="s">
        <v>544</v>
      </c>
      <c r="C97" s="16" t="s">
        <v>545</v>
      </c>
      <c r="D97" s="15">
        <v>23011412</v>
      </c>
      <c r="E97" s="15" t="s">
        <v>359</v>
      </c>
      <c r="F97" s="15">
        <v>62</v>
      </c>
      <c r="G97" s="15">
        <v>31</v>
      </c>
      <c r="H97" s="15">
        <v>-1</v>
      </c>
      <c r="I97" s="15">
        <v>-1</v>
      </c>
      <c r="J97" s="15">
        <v>-1</v>
      </c>
      <c r="K97" s="15"/>
      <c r="L97" s="15" t="s">
        <v>48</v>
      </c>
      <c r="M97" s="15"/>
    </row>
    <row r="98" s="11" customFormat="1" ht="32" customHeight="1" spans="1:13">
      <c r="A98" s="15">
        <v>95</v>
      </c>
      <c r="B98" s="15" t="s">
        <v>546</v>
      </c>
      <c r="C98" s="16" t="s">
        <v>547</v>
      </c>
      <c r="D98" s="15">
        <v>23011412</v>
      </c>
      <c r="E98" s="15" t="s">
        <v>359</v>
      </c>
      <c r="F98" s="15">
        <v>58</v>
      </c>
      <c r="G98" s="15">
        <v>29</v>
      </c>
      <c r="H98" s="15">
        <v>-1</v>
      </c>
      <c r="I98" s="15">
        <v>-1</v>
      </c>
      <c r="J98" s="15">
        <v>-1</v>
      </c>
      <c r="K98" s="15"/>
      <c r="L98" s="15" t="s">
        <v>48</v>
      </c>
      <c r="M98" s="15"/>
    </row>
    <row r="99" s="11" customFormat="1" ht="32" customHeight="1" spans="1:13">
      <c r="A99" s="15">
        <v>96</v>
      </c>
      <c r="B99" s="15" t="s">
        <v>548</v>
      </c>
      <c r="C99" s="16" t="s">
        <v>549</v>
      </c>
      <c r="D99" s="15">
        <v>23011412</v>
      </c>
      <c r="E99" s="15" t="s">
        <v>359</v>
      </c>
      <c r="F99" s="15">
        <v>60</v>
      </c>
      <c r="G99" s="15">
        <v>30</v>
      </c>
      <c r="H99" s="15">
        <v>-1</v>
      </c>
      <c r="I99" s="15">
        <v>-1</v>
      </c>
      <c r="J99" s="15">
        <v>-1</v>
      </c>
      <c r="K99" s="15"/>
      <c r="L99" s="15" t="s">
        <v>48</v>
      </c>
      <c r="M99" s="15"/>
    </row>
    <row r="100" s="11" customFormat="1" ht="32" customHeight="1" spans="1:13">
      <c r="A100" s="15">
        <v>97</v>
      </c>
      <c r="B100" s="15" t="s">
        <v>550</v>
      </c>
      <c r="C100" s="16" t="s">
        <v>551</v>
      </c>
      <c r="D100" s="15">
        <v>23011412</v>
      </c>
      <c r="E100" s="15" t="s">
        <v>359</v>
      </c>
      <c r="F100" s="15">
        <v>60</v>
      </c>
      <c r="G100" s="15">
        <v>30</v>
      </c>
      <c r="H100" s="15">
        <v>-1</v>
      </c>
      <c r="I100" s="15">
        <v>-1</v>
      </c>
      <c r="J100" s="15">
        <v>-1</v>
      </c>
      <c r="K100" s="15"/>
      <c r="L100" s="15" t="s">
        <v>48</v>
      </c>
      <c r="M100" s="15"/>
    </row>
    <row r="101" s="11" customFormat="1" ht="32" customHeight="1" spans="1:13">
      <c r="A101" s="15">
        <v>98</v>
      </c>
      <c r="B101" s="15" t="s">
        <v>552</v>
      </c>
      <c r="C101" s="16" t="s">
        <v>553</v>
      </c>
      <c r="D101" s="15">
        <v>23011412</v>
      </c>
      <c r="E101" s="15" t="s">
        <v>359</v>
      </c>
      <c r="F101" s="15">
        <v>58</v>
      </c>
      <c r="G101" s="15">
        <v>29</v>
      </c>
      <c r="H101" s="15">
        <v>-1</v>
      </c>
      <c r="I101" s="15">
        <v>-1</v>
      </c>
      <c r="J101" s="15">
        <v>-1</v>
      </c>
      <c r="K101" s="15"/>
      <c r="L101" s="15" t="s">
        <v>48</v>
      </c>
      <c r="M101" s="15"/>
    </row>
    <row r="102" s="11" customFormat="1" ht="32" customHeight="1" spans="1:13">
      <c r="A102" s="15">
        <v>99</v>
      </c>
      <c r="B102" s="15" t="s">
        <v>554</v>
      </c>
      <c r="C102" s="16" t="s">
        <v>555</v>
      </c>
      <c r="D102" s="15">
        <v>23011413</v>
      </c>
      <c r="E102" s="15" t="s">
        <v>359</v>
      </c>
      <c r="F102" s="15">
        <v>75</v>
      </c>
      <c r="G102" s="15">
        <v>37.5</v>
      </c>
      <c r="H102" s="15">
        <v>83.13</v>
      </c>
      <c r="I102" s="15">
        <v>41.565</v>
      </c>
      <c r="J102" s="15">
        <v>79.065</v>
      </c>
      <c r="K102" s="15">
        <v>1</v>
      </c>
      <c r="L102" s="15" t="s">
        <v>19</v>
      </c>
      <c r="M102" s="15"/>
    </row>
    <row r="103" s="11" customFormat="1" ht="32" customHeight="1" spans="1:13">
      <c r="A103" s="15">
        <v>100</v>
      </c>
      <c r="B103" s="15" t="s">
        <v>556</v>
      </c>
      <c r="C103" s="16" t="s">
        <v>557</v>
      </c>
      <c r="D103" s="15">
        <v>23011413</v>
      </c>
      <c r="E103" s="15" t="s">
        <v>359</v>
      </c>
      <c r="F103" s="15">
        <v>66</v>
      </c>
      <c r="G103" s="15">
        <v>33</v>
      </c>
      <c r="H103" s="15">
        <v>88.77</v>
      </c>
      <c r="I103" s="15">
        <v>44.385</v>
      </c>
      <c r="J103" s="15">
        <v>77.385</v>
      </c>
      <c r="K103" s="15">
        <v>2</v>
      </c>
      <c r="L103" s="15" t="s">
        <v>19</v>
      </c>
      <c r="M103" s="15"/>
    </row>
    <row r="104" s="11" customFormat="1" ht="32" customHeight="1" spans="1:13">
      <c r="A104" s="15">
        <v>101</v>
      </c>
      <c r="B104" s="15" t="s">
        <v>558</v>
      </c>
      <c r="C104" s="16" t="s">
        <v>559</v>
      </c>
      <c r="D104" s="15">
        <v>23011413</v>
      </c>
      <c r="E104" s="15" t="s">
        <v>359</v>
      </c>
      <c r="F104" s="15">
        <v>74</v>
      </c>
      <c r="G104" s="15">
        <v>37</v>
      </c>
      <c r="H104" s="15">
        <v>80.03</v>
      </c>
      <c r="I104" s="15">
        <v>40.015</v>
      </c>
      <c r="J104" s="15">
        <v>77.015</v>
      </c>
      <c r="K104" s="15">
        <v>3</v>
      </c>
      <c r="L104" s="15" t="s">
        <v>19</v>
      </c>
      <c r="M104" s="15"/>
    </row>
    <row r="105" s="11" customFormat="1" ht="32" customHeight="1" spans="1:13">
      <c r="A105" s="15">
        <v>102</v>
      </c>
      <c r="B105" s="15" t="s">
        <v>560</v>
      </c>
      <c r="C105" s="16" t="s">
        <v>561</v>
      </c>
      <c r="D105" s="15">
        <v>23011413</v>
      </c>
      <c r="E105" s="15" t="s">
        <v>359</v>
      </c>
      <c r="F105" s="15">
        <v>72</v>
      </c>
      <c r="G105" s="15">
        <v>36</v>
      </c>
      <c r="H105" s="15">
        <v>81.77</v>
      </c>
      <c r="I105" s="15">
        <v>40.885</v>
      </c>
      <c r="J105" s="15">
        <v>76.885</v>
      </c>
      <c r="K105" s="15">
        <v>4</v>
      </c>
      <c r="L105" s="15" t="s">
        <v>19</v>
      </c>
      <c r="M105" s="15"/>
    </row>
    <row r="106" s="11" customFormat="1" ht="32" customHeight="1" spans="1:13">
      <c r="A106" s="15">
        <v>103</v>
      </c>
      <c r="B106" s="15" t="s">
        <v>562</v>
      </c>
      <c r="C106" s="16" t="s">
        <v>563</v>
      </c>
      <c r="D106" s="15">
        <v>23011413</v>
      </c>
      <c r="E106" s="15" t="s">
        <v>359</v>
      </c>
      <c r="F106" s="15">
        <v>73</v>
      </c>
      <c r="G106" s="15">
        <v>36.5</v>
      </c>
      <c r="H106" s="15">
        <v>80.57</v>
      </c>
      <c r="I106" s="15">
        <v>40.285</v>
      </c>
      <c r="J106" s="15">
        <v>76.785</v>
      </c>
      <c r="K106" s="15">
        <v>5</v>
      </c>
      <c r="L106" s="15" t="s">
        <v>19</v>
      </c>
      <c r="M106" s="15"/>
    </row>
    <row r="107" s="11" customFormat="1" ht="32" customHeight="1" spans="1:13">
      <c r="A107" s="15">
        <v>104</v>
      </c>
      <c r="B107" s="15" t="s">
        <v>564</v>
      </c>
      <c r="C107" s="16" t="s">
        <v>565</v>
      </c>
      <c r="D107" s="15">
        <v>23011413</v>
      </c>
      <c r="E107" s="15" t="s">
        <v>359</v>
      </c>
      <c r="F107" s="15">
        <v>69</v>
      </c>
      <c r="G107" s="15">
        <v>34.5</v>
      </c>
      <c r="H107" s="15">
        <v>83.5</v>
      </c>
      <c r="I107" s="15">
        <v>41.75</v>
      </c>
      <c r="J107" s="15">
        <v>76.25</v>
      </c>
      <c r="K107" s="15">
        <v>6</v>
      </c>
      <c r="L107" s="15" t="s">
        <v>19</v>
      </c>
      <c r="M107" s="15"/>
    </row>
    <row r="108" s="11" customFormat="1" ht="32" customHeight="1" spans="1:13">
      <c r="A108" s="15">
        <v>105</v>
      </c>
      <c r="B108" s="15" t="s">
        <v>566</v>
      </c>
      <c r="C108" s="16" t="s">
        <v>567</v>
      </c>
      <c r="D108" s="15">
        <v>23011413</v>
      </c>
      <c r="E108" s="15" t="s">
        <v>359</v>
      </c>
      <c r="F108" s="15">
        <v>74</v>
      </c>
      <c r="G108" s="15">
        <v>37</v>
      </c>
      <c r="H108" s="15">
        <v>78.43</v>
      </c>
      <c r="I108" s="15">
        <v>39.215</v>
      </c>
      <c r="J108" s="15">
        <v>76.215</v>
      </c>
      <c r="K108" s="15">
        <v>7</v>
      </c>
      <c r="L108" s="15" t="s">
        <v>19</v>
      </c>
      <c r="M108" s="15"/>
    </row>
    <row r="109" s="11" customFormat="1" ht="32" customHeight="1" spans="1:13">
      <c r="A109" s="15">
        <v>106</v>
      </c>
      <c r="B109" s="15" t="s">
        <v>568</v>
      </c>
      <c r="C109" s="16" t="s">
        <v>569</v>
      </c>
      <c r="D109" s="15">
        <v>23011413</v>
      </c>
      <c r="E109" s="15" t="s">
        <v>359</v>
      </c>
      <c r="F109" s="15">
        <v>66</v>
      </c>
      <c r="G109" s="15">
        <v>33</v>
      </c>
      <c r="H109" s="15">
        <v>85.93</v>
      </c>
      <c r="I109" s="15">
        <v>42.965</v>
      </c>
      <c r="J109" s="15">
        <v>75.965</v>
      </c>
      <c r="K109" s="15">
        <v>8</v>
      </c>
      <c r="L109" s="15" t="s">
        <v>19</v>
      </c>
      <c r="M109" s="15"/>
    </row>
    <row r="110" s="11" customFormat="1" ht="32" customHeight="1" spans="1:13">
      <c r="A110" s="15">
        <v>107</v>
      </c>
      <c r="B110" s="15" t="s">
        <v>570</v>
      </c>
      <c r="C110" s="16" t="s">
        <v>571</v>
      </c>
      <c r="D110" s="15">
        <v>23011413</v>
      </c>
      <c r="E110" s="15" t="s">
        <v>359</v>
      </c>
      <c r="F110" s="15">
        <v>63</v>
      </c>
      <c r="G110" s="15">
        <v>31.5</v>
      </c>
      <c r="H110" s="15">
        <v>88.37</v>
      </c>
      <c r="I110" s="15">
        <v>44.185</v>
      </c>
      <c r="J110" s="15">
        <v>75.685</v>
      </c>
      <c r="K110" s="15">
        <v>9</v>
      </c>
      <c r="L110" s="15" t="s">
        <v>19</v>
      </c>
      <c r="M110" s="15"/>
    </row>
    <row r="111" s="11" customFormat="1" ht="32" customHeight="1" spans="1:13">
      <c r="A111" s="15">
        <v>108</v>
      </c>
      <c r="B111" s="15" t="s">
        <v>572</v>
      </c>
      <c r="C111" s="16" t="s">
        <v>573</v>
      </c>
      <c r="D111" s="15">
        <v>23011413</v>
      </c>
      <c r="E111" s="15" t="s">
        <v>359</v>
      </c>
      <c r="F111" s="15">
        <v>72</v>
      </c>
      <c r="G111" s="15">
        <v>36</v>
      </c>
      <c r="H111" s="15">
        <v>79.07</v>
      </c>
      <c r="I111" s="15">
        <v>39.535</v>
      </c>
      <c r="J111" s="15">
        <v>75.535</v>
      </c>
      <c r="K111" s="15">
        <v>10</v>
      </c>
      <c r="L111" s="15" t="s">
        <v>19</v>
      </c>
      <c r="M111" s="15"/>
    </row>
    <row r="112" s="11" customFormat="1" ht="32" customHeight="1" spans="1:13">
      <c r="A112" s="15">
        <v>109</v>
      </c>
      <c r="B112" s="15" t="s">
        <v>574</v>
      </c>
      <c r="C112" s="16" t="s">
        <v>575</v>
      </c>
      <c r="D112" s="15">
        <v>23011413</v>
      </c>
      <c r="E112" s="15" t="s">
        <v>359</v>
      </c>
      <c r="F112" s="15">
        <v>66</v>
      </c>
      <c r="G112" s="15">
        <v>33</v>
      </c>
      <c r="H112" s="15">
        <v>84.93</v>
      </c>
      <c r="I112" s="15">
        <v>42.465</v>
      </c>
      <c r="J112" s="15">
        <v>75.465</v>
      </c>
      <c r="K112" s="15">
        <v>11</v>
      </c>
      <c r="L112" s="15" t="s">
        <v>19</v>
      </c>
      <c r="M112" s="15"/>
    </row>
    <row r="113" s="11" customFormat="1" ht="32" customHeight="1" spans="1:13">
      <c r="A113" s="15">
        <v>110</v>
      </c>
      <c r="B113" s="15" t="s">
        <v>576</v>
      </c>
      <c r="C113" s="16" t="s">
        <v>577</v>
      </c>
      <c r="D113" s="15">
        <v>23011413</v>
      </c>
      <c r="E113" s="15" t="s">
        <v>359</v>
      </c>
      <c r="F113" s="15">
        <v>63</v>
      </c>
      <c r="G113" s="15">
        <v>31.5</v>
      </c>
      <c r="H113" s="15">
        <v>87.57</v>
      </c>
      <c r="I113" s="15">
        <v>43.785</v>
      </c>
      <c r="J113" s="15">
        <v>75.285</v>
      </c>
      <c r="K113" s="15">
        <v>12</v>
      </c>
      <c r="L113" s="15" t="s">
        <v>19</v>
      </c>
      <c r="M113" s="15"/>
    </row>
    <row r="114" s="11" customFormat="1" ht="32" customHeight="1" spans="1:13">
      <c r="A114" s="15">
        <v>111</v>
      </c>
      <c r="B114" s="15" t="s">
        <v>578</v>
      </c>
      <c r="C114" s="16" t="s">
        <v>579</v>
      </c>
      <c r="D114" s="15">
        <v>23011413</v>
      </c>
      <c r="E114" s="15" t="s">
        <v>359</v>
      </c>
      <c r="F114" s="15">
        <v>70</v>
      </c>
      <c r="G114" s="15">
        <v>35</v>
      </c>
      <c r="H114" s="15">
        <v>80.4</v>
      </c>
      <c r="I114" s="15">
        <v>40.2</v>
      </c>
      <c r="J114" s="15">
        <v>75.2</v>
      </c>
      <c r="K114" s="15">
        <v>13</v>
      </c>
      <c r="L114" s="15" t="s">
        <v>19</v>
      </c>
      <c r="M114" s="15"/>
    </row>
    <row r="115" s="11" customFormat="1" ht="32" customHeight="1" spans="1:13">
      <c r="A115" s="15">
        <v>112</v>
      </c>
      <c r="B115" s="15" t="s">
        <v>580</v>
      </c>
      <c r="C115" s="16" t="s">
        <v>581</v>
      </c>
      <c r="D115" s="15">
        <v>23011413</v>
      </c>
      <c r="E115" s="15" t="s">
        <v>359</v>
      </c>
      <c r="F115" s="15">
        <v>68</v>
      </c>
      <c r="G115" s="15">
        <v>34</v>
      </c>
      <c r="H115" s="15">
        <v>82.33</v>
      </c>
      <c r="I115" s="15">
        <v>41.165</v>
      </c>
      <c r="J115" s="15">
        <v>75.165</v>
      </c>
      <c r="K115" s="15">
        <v>14</v>
      </c>
      <c r="L115" s="15" t="s">
        <v>19</v>
      </c>
      <c r="M115" s="15"/>
    </row>
    <row r="116" s="11" customFormat="1" ht="32" customHeight="1" spans="1:13">
      <c r="A116" s="15">
        <v>113</v>
      </c>
      <c r="B116" s="15" t="s">
        <v>582</v>
      </c>
      <c r="C116" s="16" t="s">
        <v>583</v>
      </c>
      <c r="D116" s="15">
        <v>23011413</v>
      </c>
      <c r="E116" s="15" t="s">
        <v>359</v>
      </c>
      <c r="F116" s="15">
        <v>63</v>
      </c>
      <c r="G116" s="15">
        <v>31.5</v>
      </c>
      <c r="H116" s="15">
        <v>86.77</v>
      </c>
      <c r="I116" s="15">
        <v>43.385</v>
      </c>
      <c r="J116" s="15">
        <v>74.885</v>
      </c>
      <c r="K116" s="15">
        <v>15</v>
      </c>
      <c r="L116" s="15" t="s">
        <v>19</v>
      </c>
      <c r="M116" s="15"/>
    </row>
    <row r="117" s="11" customFormat="1" ht="32" customHeight="1" spans="1:13">
      <c r="A117" s="15">
        <v>114</v>
      </c>
      <c r="B117" s="15" t="s">
        <v>584</v>
      </c>
      <c r="C117" s="16" t="s">
        <v>585</v>
      </c>
      <c r="D117" s="15">
        <v>23011413</v>
      </c>
      <c r="E117" s="15" t="s">
        <v>359</v>
      </c>
      <c r="F117" s="15">
        <v>64</v>
      </c>
      <c r="G117" s="15">
        <v>32</v>
      </c>
      <c r="H117" s="15">
        <v>85.73</v>
      </c>
      <c r="I117" s="15">
        <v>42.865</v>
      </c>
      <c r="J117" s="15">
        <v>74.865</v>
      </c>
      <c r="K117" s="15">
        <v>16</v>
      </c>
      <c r="L117" s="15" t="s">
        <v>19</v>
      </c>
      <c r="M117" s="15"/>
    </row>
    <row r="118" s="11" customFormat="1" ht="32" customHeight="1" spans="1:13">
      <c r="A118" s="15">
        <v>115</v>
      </c>
      <c r="B118" s="15" t="s">
        <v>586</v>
      </c>
      <c r="C118" s="16" t="s">
        <v>587</v>
      </c>
      <c r="D118" s="15">
        <v>23011413</v>
      </c>
      <c r="E118" s="15" t="s">
        <v>359</v>
      </c>
      <c r="F118" s="15">
        <v>67</v>
      </c>
      <c r="G118" s="15">
        <v>33.5</v>
      </c>
      <c r="H118" s="15">
        <v>82.63</v>
      </c>
      <c r="I118" s="15">
        <v>41.315</v>
      </c>
      <c r="J118" s="15">
        <v>74.815</v>
      </c>
      <c r="K118" s="15">
        <v>17</v>
      </c>
      <c r="L118" s="15" t="s">
        <v>19</v>
      </c>
      <c r="M118" s="15"/>
    </row>
    <row r="119" s="11" customFormat="1" ht="32" customHeight="1" spans="1:13">
      <c r="A119" s="15">
        <v>116</v>
      </c>
      <c r="B119" s="15" t="s">
        <v>588</v>
      </c>
      <c r="C119" s="16" t="s">
        <v>589</v>
      </c>
      <c r="D119" s="15">
        <v>23011413</v>
      </c>
      <c r="E119" s="15" t="s">
        <v>359</v>
      </c>
      <c r="F119" s="15">
        <v>62</v>
      </c>
      <c r="G119" s="15">
        <v>31</v>
      </c>
      <c r="H119" s="15">
        <v>87.23</v>
      </c>
      <c r="I119" s="15">
        <v>43.615</v>
      </c>
      <c r="J119" s="15">
        <v>74.615</v>
      </c>
      <c r="K119" s="15">
        <v>18</v>
      </c>
      <c r="L119" s="15" t="s">
        <v>19</v>
      </c>
      <c r="M119" s="15"/>
    </row>
    <row r="120" s="11" customFormat="1" ht="32" customHeight="1" spans="1:13">
      <c r="A120" s="15">
        <v>117</v>
      </c>
      <c r="B120" s="15" t="s">
        <v>590</v>
      </c>
      <c r="C120" s="16" t="s">
        <v>591</v>
      </c>
      <c r="D120" s="15">
        <v>23011413</v>
      </c>
      <c r="E120" s="15" t="s">
        <v>359</v>
      </c>
      <c r="F120" s="15">
        <v>63</v>
      </c>
      <c r="G120" s="15">
        <v>31.5</v>
      </c>
      <c r="H120" s="15">
        <v>86.23</v>
      </c>
      <c r="I120" s="15">
        <v>43.115</v>
      </c>
      <c r="J120" s="15">
        <v>74.615</v>
      </c>
      <c r="K120" s="15">
        <v>18</v>
      </c>
      <c r="L120" s="15" t="s">
        <v>19</v>
      </c>
      <c r="M120" s="15"/>
    </row>
    <row r="121" s="11" customFormat="1" ht="32" customHeight="1" spans="1:13">
      <c r="A121" s="15">
        <v>118</v>
      </c>
      <c r="B121" s="15" t="s">
        <v>592</v>
      </c>
      <c r="C121" s="16" t="s">
        <v>593</v>
      </c>
      <c r="D121" s="15">
        <v>23011413</v>
      </c>
      <c r="E121" s="15" t="s">
        <v>359</v>
      </c>
      <c r="F121" s="15">
        <v>69</v>
      </c>
      <c r="G121" s="15">
        <v>34.5</v>
      </c>
      <c r="H121" s="15">
        <v>79.7</v>
      </c>
      <c r="I121" s="15">
        <v>39.85</v>
      </c>
      <c r="J121" s="15">
        <v>74.35</v>
      </c>
      <c r="K121" s="15">
        <v>20</v>
      </c>
      <c r="L121" s="15" t="s">
        <v>19</v>
      </c>
      <c r="M121" s="15"/>
    </row>
    <row r="122" s="11" customFormat="1" ht="32" customHeight="1" spans="1:13">
      <c r="A122" s="15">
        <v>119</v>
      </c>
      <c r="B122" s="15" t="s">
        <v>594</v>
      </c>
      <c r="C122" s="16" t="s">
        <v>595</v>
      </c>
      <c r="D122" s="15">
        <v>23011413</v>
      </c>
      <c r="E122" s="15" t="s">
        <v>359</v>
      </c>
      <c r="F122" s="15">
        <v>66</v>
      </c>
      <c r="G122" s="15">
        <v>33</v>
      </c>
      <c r="H122" s="15">
        <v>82.63</v>
      </c>
      <c r="I122" s="15">
        <v>41.315</v>
      </c>
      <c r="J122" s="15">
        <v>74.315</v>
      </c>
      <c r="K122" s="15">
        <v>21</v>
      </c>
      <c r="L122" s="15" t="s">
        <v>19</v>
      </c>
      <c r="M122" s="15"/>
    </row>
    <row r="123" s="11" customFormat="1" ht="32" customHeight="1" spans="1:13">
      <c r="A123" s="15">
        <v>120</v>
      </c>
      <c r="B123" s="15" t="s">
        <v>596</v>
      </c>
      <c r="C123" s="16" t="s">
        <v>597</v>
      </c>
      <c r="D123" s="15">
        <v>23011413</v>
      </c>
      <c r="E123" s="15" t="s">
        <v>359</v>
      </c>
      <c r="F123" s="15">
        <v>68</v>
      </c>
      <c r="G123" s="15">
        <v>34</v>
      </c>
      <c r="H123" s="15">
        <v>80.63</v>
      </c>
      <c r="I123" s="15">
        <v>40.315</v>
      </c>
      <c r="J123" s="15">
        <v>74.315</v>
      </c>
      <c r="K123" s="15">
        <v>21</v>
      </c>
      <c r="L123" s="15" t="s">
        <v>19</v>
      </c>
      <c r="M123" s="15"/>
    </row>
    <row r="124" s="11" customFormat="1" ht="32" customHeight="1" spans="1:13">
      <c r="A124" s="15">
        <v>121</v>
      </c>
      <c r="B124" s="15" t="s">
        <v>598</v>
      </c>
      <c r="C124" s="16" t="s">
        <v>599</v>
      </c>
      <c r="D124" s="15">
        <v>23011413</v>
      </c>
      <c r="E124" s="15" t="s">
        <v>359</v>
      </c>
      <c r="F124" s="15">
        <v>67</v>
      </c>
      <c r="G124" s="15">
        <v>33.5</v>
      </c>
      <c r="H124" s="15">
        <v>81.5</v>
      </c>
      <c r="I124" s="15">
        <v>40.75</v>
      </c>
      <c r="J124" s="15">
        <v>74.25</v>
      </c>
      <c r="K124" s="15">
        <v>23</v>
      </c>
      <c r="L124" s="15" t="s">
        <v>19</v>
      </c>
      <c r="M124" s="15"/>
    </row>
    <row r="125" s="11" customFormat="1" ht="32" customHeight="1" spans="1:13">
      <c r="A125" s="15">
        <v>122</v>
      </c>
      <c r="B125" s="15" t="s">
        <v>600</v>
      </c>
      <c r="C125" s="16" t="s">
        <v>601</v>
      </c>
      <c r="D125" s="15">
        <v>23011413</v>
      </c>
      <c r="E125" s="15" t="s">
        <v>359</v>
      </c>
      <c r="F125" s="15">
        <v>67</v>
      </c>
      <c r="G125" s="15">
        <v>33.5</v>
      </c>
      <c r="H125" s="15">
        <v>81.43</v>
      </c>
      <c r="I125" s="15">
        <v>40.715</v>
      </c>
      <c r="J125" s="15">
        <v>74.215</v>
      </c>
      <c r="K125" s="15">
        <v>24</v>
      </c>
      <c r="L125" s="15" t="s">
        <v>19</v>
      </c>
      <c r="M125" s="15"/>
    </row>
    <row r="126" s="11" customFormat="1" ht="32" customHeight="1" spans="1:13">
      <c r="A126" s="15">
        <v>123</v>
      </c>
      <c r="B126" s="15" t="s">
        <v>602</v>
      </c>
      <c r="C126" s="16" t="s">
        <v>603</v>
      </c>
      <c r="D126" s="15">
        <v>23011413</v>
      </c>
      <c r="E126" s="15" t="s">
        <v>359</v>
      </c>
      <c r="F126" s="15">
        <v>63</v>
      </c>
      <c r="G126" s="15">
        <v>31.5</v>
      </c>
      <c r="H126" s="15">
        <v>85.33</v>
      </c>
      <c r="I126" s="15">
        <v>42.665</v>
      </c>
      <c r="J126" s="15">
        <v>74.165</v>
      </c>
      <c r="K126" s="15">
        <v>25</v>
      </c>
      <c r="L126" s="15" t="s">
        <v>19</v>
      </c>
      <c r="M126" s="15"/>
    </row>
    <row r="127" s="11" customFormat="1" ht="32" customHeight="1" spans="1:13">
      <c r="A127" s="15">
        <v>124</v>
      </c>
      <c r="B127" s="15" t="s">
        <v>604</v>
      </c>
      <c r="C127" s="16" t="s">
        <v>605</v>
      </c>
      <c r="D127" s="15">
        <v>23011413</v>
      </c>
      <c r="E127" s="15" t="s">
        <v>359</v>
      </c>
      <c r="F127" s="15">
        <v>64</v>
      </c>
      <c r="G127" s="15">
        <v>32</v>
      </c>
      <c r="H127" s="15">
        <v>84.2</v>
      </c>
      <c r="I127" s="15">
        <v>42.1</v>
      </c>
      <c r="J127" s="15">
        <v>74.1</v>
      </c>
      <c r="K127" s="15">
        <v>26</v>
      </c>
      <c r="L127" s="15" t="s">
        <v>19</v>
      </c>
      <c r="M127" s="15"/>
    </row>
    <row r="128" s="11" customFormat="1" ht="32" customHeight="1" spans="1:13">
      <c r="A128" s="15">
        <v>125</v>
      </c>
      <c r="B128" s="15" t="s">
        <v>606</v>
      </c>
      <c r="C128" s="16" t="s">
        <v>607</v>
      </c>
      <c r="D128" s="15">
        <v>23011413</v>
      </c>
      <c r="E128" s="15" t="s">
        <v>359</v>
      </c>
      <c r="F128" s="15">
        <v>64</v>
      </c>
      <c r="G128" s="15">
        <v>32</v>
      </c>
      <c r="H128" s="15">
        <v>83.93</v>
      </c>
      <c r="I128" s="15">
        <v>41.965</v>
      </c>
      <c r="J128" s="15">
        <v>73.965</v>
      </c>
      <c r="K128" s="15">
        <v>27</v>
      </c>
      <c r="L128" s="15" t="s">
        <v>19</v>
      </c>
      <c r="M128" s="15"/>
    </row>
    <row r="129" s="11" customFormat="1" ht="32" customHeight="1" spans="1:13">
      <c r="A129" s="15">
        <v>126</v>
      </c>
      <c r="B129" s="15" t="s">
        <v>608</v>
      </c>
      <c r="C129" s="16" t="s">
        <v>609</v>
      </c>
      <c r="D129" s="15">
        <v>23011413</v>
      </c>
      <c r="E129" s="15" t="s">
        <v>359</v>
      </c>
      <c r="F129" s="15">
        <v>65</v>
      </c>
      <c r="G129" s="15">
        <v>32.5</v>
      </c>
      <c r="H129" s="15">
        <v>82.47</v>
      </c>
      <c r="I129" s="15">
        <v>41.235</v>
      </c>
      <c r="J129" s="15">
        <v>73.735</v>
      </c>
      <c r="K129" s="15">
        <v>28</v>
      </c>
      <c r="L129" s="15" t="s">
        <v>19</v>
      </c>
      <c r="M129" s="15"/>
    </row>
    <row r="130" s="11" customFormat="1" ht="32" customHeight="1" spans="1:13">
      <c r="A130" s="15">
        <v>127</v>
      </c>
      <c r="B130" s="15" t="s">
        <v>610</v>
      </c>
      <c r="C130" s="16" t="s">
        <v>611</v>
      </c>
      <c r="D130" s="15">
        <v>23011413</v>
      </c>
      <c r="E130" s="15" t="s">
        <v>359</v>
      </c>
      <c r="F130" s="15">
        <v>66</v>
      </c>
      <c r="G130" s="15">
        <v>33</v>
      </c>
      <c r="H130" s="15">
        <v>81.37</v>
      </c>
      <c r="I130" s="15">
        <v>40.685</v>
      </c>
      <c r="J130" s="15">
        <v>73.685</v>
      </c>
      <c r="K130" s="15">
        <v>29</v>
      </c>
      <c r="L130" s="15" t="s">
        <v>19</v>
      </c>
      <c r="M130" s="15"/>
    </row>
    <row r="131" s="11" customFormat="1" ht="32" customHeight="1" spans="1:13">
      <c r="A131" s="15">
        <v>128</v>
      </c>
      <c r="B131" s="15" t="s">
        <v>612</v>
      </c>
      <c r="C131" s="16" t="s">
        <v>613</v>
      </c>
      <c r="D131" s="15">
        <v>23011413</v>
      </c>
      <c r="E131" s="15" t="s">
        <v>359</v>
      </c>
      <c r="F131" s="15">
        <v>65</v>
      </c>
      <c r="G131" s="15">
        <v>32.5</v>
      </c>
      <c r="H131" s="15">
        <v>82.3</v>
      </c>
      <c r="I131" s="15">
        <v>41.15</v>
      </c>
      <c r="J131" s="15">
        <v>73.65</v>
      </c>
      <c r="K131" s="15">
        <v>30</v>
      </c>
      <c r="L131" s="15" t="s">
        <v>19</v>
      </c>
      <c r="M131" s="15"/>
    </row>
    <row r="132" s="11" customFormat="1" ht="32" customHeight="1" spans="1:13">
      <c r="A132" s="15">
        <v>129</v>
      </c>
      <c r="B132" s="15" t="s">
        <v>614</v>
      </c>
      <c r="C132" s="16" t="s">
        <v>615</v>
      </c>
      <c r="D132" s="15">
        <v>23011413</v>
      </c>
      <c r="E132" s="15" t="s">
        <v>359</v>
      </c>
      <c r="F132" s="15">
        <v>64</v>
      </c>
      <c r="G132" s="15">
        <v>32</v>
      </c>
      <c r="H132" s="15">
        <v>83.27</v>
      </c>
      <c r="I132" s="15">
        <v>41.635</v>
      </c>
      <c r="J132" s="15">
        <v>73.635</v>
      </c>
      <c r="K132" s="15">
        <v>31</v>
      </c>
      <c r="L132" s="15" t="s">
        <v>48</v>
      </c>
      <c r="M132" s="15"/>
    </row>
    <row r="133" s="11" customFormat="1" ht="32" customHeight="1" spans="1:13">
      <c r="A133" s="15">
        <v>130</v>
      </c>
      <c r="B133" s="15" t="s">
        <v>616</v>
      </c>
      <c r="C133" s="16" t="s">
        <v>617</v>
      </c>
      <c r="D133" s="15">
        <v>23011413</v>
      </c>
      <c r="E133" s="15" t="s">
        <v>359</v>
      </c>
      <c r="F133" s="15">
        <v>66</v>
      </c>
      <c r="G133" s="15">
        <v>33</v>
      </c>
      <c r="H133" s="15">
        <v>81.17</v>
      </c>
      <c r="I133" s="15">
        <v>40.585</v>
      </c>
      <c r="J133" s="15">
        <v>73.585</v>
      </c>
      <c r="K133" s="15">
        <v>32</v>
      </c>
      <c r="L133" s="15" t="s">
        <v>48</v>
      </c>
      <c r="M133" s="15"/>
    </row>
    <row r="134" s="11" customFormat="1" ht="32" customHeight="1" spans="1:13">
      <c r="A134" s="15">
        <v>131</v>
      </c>
      <c r="B134" s="15" t="s">
        <v>618</v>
      </c>
      <c r="C134" s="16" t="s">
        <v>619</v>
      </c>
      <c r="D134" s="15">
        <v>23011413</v>
      </c>
      <c r="E134" s="15" t="s">
        <v>359</v>
      </c>
      <c r="F134" s="15">
        <v>60</v>
      </c>
      <c r="G134" s="15">
        <v>30</v>
      </c>
      <c r="H134" s="15">
        <v>87.13</v>
      </c>
      <c r="I134" s="15">
        <v>43.565</v>
      </c>
      <c r="J134" s="15">
        <v>73.565</v>
      </c>
      <c r="K134" s="15">
        <v>33</v>
      </c>
      <c r="L134" s="15" t="s">
        <v>48</v>
      </c>
      <c r="M134" s="15"/>
    </row>
    <row r="135" s="11" customFormat="1" ht="32" customHeight="1" spans="1:13">
      <c r="A135" s="15">
        <v>132</v>
      </c>
      <c r="B135" s="15" t="s">
        <v>620</v>
      </c>
      <c r="C135" s="16" t="s">
        <v>621</v>
      </c>
      <c r="D135" s="15">
        <v>23011413</v>
      </c>
      <c r="E135" s="15" t="s">
        <v>359</v>
      </c>
      <c r="F135" s="15">
        <v>65</v>
      </c>
      <c r="G135" s="15">
        <v>32.5</v>
      </c>
      <c r="H135" s="15">
        <v>81.93</v>
      </c>
      <c r="I135" s="15">
        <v>40.965</v>
      </c>
      <c r="J135" s="15">
        <v>73.465</v>
      </c>
      <c r="K135" s="15">
        <v>34</v>
      </c>
      <c r="L135" s="15" t="s">
        <v>48</v>
      </c>
      <c r="M135" s="15"/>
    </row>
    <row r="136" s="11" customFormat="1" ht="32" customHeight="1" spans="1:13">
      <c r="A136" s="15">
        <v>133</v>
      </c>
      <c r="B136" s="15" t="s">
        <v>622</v>
      </c>
      <c r="C136" s="16" t="s">
        <v>623</v>
      </c>
      <c r="D136" s="15">
        <v>23011413</v>
      </c>
      <c r="E136" s="15" t="s">
        <v>359</v>
      </c>
      <c r="F136" s="15">
        <v>68</v>
      </c>
      <c r="G136" s="15">
        <v>34</v>
      </c>
      <c r="H136" s="15">
        <v>78.77</v>
      </c>
      <c r="I136" s="15">
        <v>39.385</v>
      </c>
      <c r="J136" s="15">
        <v>73.385</v>
      </c>
      <c r="K136" s="15">
        <v>35</v>
      </c>
      <c r="L136" s="15" t="s">
        <v>48</v>
      </c>
      <c r="M136" s="15"/>
    </row>
    <row r="137" s="11" customFormat="1" ht="32" customHeight="1" spans="1:13">
      <c r="A137" s="15">
        <v>134</v>
      </c>
      <c r="B137" s="15" t="s">
        <v>624</v>
      </c>
      <c r="C137" s="16" t="s">
        <v>625</v>
      </c>
      <c r="D137" s="15">
        <v>23011413</v>
      </c>
      <c r="E137" s="15" t="s">
        <v>359</v>
      </c>
      <c r="F137" s="15">
        <v>67</v>
      </c>
      <c r="G137" s="15">
        <v>33.5</v>
      </c>
      <c r="H137" s="15">
        <v>79.67</v>
      </c>
      <c r="I137" s="15">
        <v>39.835</v>
      </c>
      <c r="J137" s="15">
        <v>73.335</v>
      </c>
      <c r="K137" s="15">
        <v>36</v>
      </c>
      <c r="L137" s="15" t="s">
        <v>48</v>
      </c>
      <c r="M137" s="15"/>
    </row>
    <row r="138" s="11" customFormat="1" ht="32" customHeight="1" spans="1:13">
      <c r="A138" s="15">
        <v>135</v>
      </c>
      <c r="B138" s="15" t="s">
        <v>626</v>
      </c>
      <c r="C138" s="16" t="s">
        <v>627</v>
      </c>
      <c r="D138" s="15">
        <v>23011413</v>
      </c>
      <c r="E138" s="15" t="s">
        <v>359</v>
      </c>
      <c r="F138" s="15">
        <v>62</v>
      </c>
      <c r="G138" s="15">
        <v>31</v>
      </c>
      <c r="H138" s="15">
        <v>84.47</v>
      </c>
      <c r="I138" s="15">
        <v>42.235</v>
      </c>
      <c r="J138" s="15">
        <v>73.235</v>
      </c>
      <c r="K138" s="15">
        <v>37</v>
      </c>
      <c r="L138" s="15" t="s">
        <v>48</v>
      </c>
      <c r="M138" s="15"/>
    </row>
    <row r="139" s="11" customFormat="1" ht="32" customHeight="1" spans="1:13">
      <c r="A139" s="15">
        <v>136</v>
      </c>
      <c r="B139" s="15" t="s">
        <v>628</v>
      </c>
      <c r="C139" s="16" t="s">
        <v>629</v>
      </c>
      <c r="D139" s="15">
        <v>23011413</v>
      </c>
      <c r="E139" s="15" t="s">
        <v>359</v>
      </c>
      <c r="F139" s="15">
        <v>64</v>
      </c>
      <c r="G139" s="15">
        <v>32</v>
      </c>
      <c r="H139" s="15">
        <v>82.47</v>
      </c>
      <c r="I139" s="15">
        <v>41.235</v>
      </c>
      <c r="J139" s="15">
        <v>73.235</v>
      </c>
      <c r="K139" s="15">
        <v>37</v>
      </c>
      <c r="L139" s="15" t="s">
        <v>48</v>
      </c>
      <c r="M139" s="15"/>
    </row>
    <row r="140" s="11" customFormat="1" ht="32" customHeight="1" spans="1:13">
      <c r="A140" s="15">
        <v>137</v>
      </c>
      <c r="B140" s="15" t="s">
        <v>630</v>
      </c>
      <c r="C140" s="16" t="s">
        <v>631</v>
      </c>
      <c r="D140" s="15">
        <v>23011413</v>
      </c>
      <c r="E140" s="15" t="s">
        <v>359</v>
      </c>
      <c r="F140" s="15">
        <v>60</v>
      </c>
      <c r="G140" s="15">
        <v>30</v>
      </c>
      <c r="H140" s="15">
        <v>86.4</v>
      </c>
      <c r="I140" s="15">
        <v>43.2</v>
      </c>
      <c r="J140" s="15">
        <v>73.2</v>
      </c>
      <c r="K140" s="15">
        <v>39</v>
      </c>
      <c r="L140" s="15" t="s">
        <v>48</v>
      </c>
      <c r="M140" s="15"/>
    </row>
    <row r="141" s="11" customFormat="1" ht="32" customHeight="1" spans="1:13">
      <c r="A141" s="15">
        <v>138</v>
      </c>
      <c r="B141" s="15" t="s">
        <v>632</v>
      </c>
      <c r="C141" s="16" t="s">
        <v>633</v>
      </c>
      <c r="D141" s="15">
        <v>23011413</v>
      </c>
      <c r="E141" s="15" t="s">
        <v>359</v>
      </c>
      <c r="F141" s="15">
        <v>64</v>
      </c>
      <c r="G141" s="15">
        <v>32</v>
      </c>
      <c r="H141" s="15">
        <v>81.9</v>
      </c>
      <c r="I141" s="15">
        <v>40.95</v>
      </c>
      <c r="J141" s="15">
        <v>72.95</v>
      </c>
      <c r="K141" s="15">
        <v>40</v>
      </c>
      <c r="L141" s="15" t="s">
        <v>48</v>
      </c>
      <c r="M141" s="15"/>
    </row>
    <row r="142" s="11" customFormat="1" ht="32" customHeight="1" spans="1:13">
      <c r="A142" s="15">
        <v>139</v>
      </c>
      <c r="B142" s="15" t="s">
        <v>634</v>
      </c>
      <c r="C142" s="16" t="s">
        <v>635</v>
      </c>
      <c r="D142" s="15">
        <v>23011413</v>
      </c>
      <c r="E142" s="15" t="s">
        <v>359</v>
      </c>
      <c r="F142" s="15">
        <v>63</v>
      </c>
      <c r="G142" s="15">
        <v>31.5</v>
      </c>
      <c r="H142" s="15">
        <v>82.7</v>
      </c>
      <c r="I142" s="15">
        <v>41.35</v>
      </c>
      <c r="J142" s="15">
        <v>72.85</v>
      </c>
      <c r="K142" s="15">
        <v>41</v>
      </c>
      <c r="L142" s="15" t="s">
        <v>48</v>
      </c>
      <c r="M142" s="15"/>
    </row>
    <row r="143" s="11" customFormat="1" ht="32" customHeight="1" spans="1:13">
      <c r="A143" s="15">
        <v>140</v>
      </c>
      <c r="B143" s="15" t="s">
        <v>636</v>
      </c>
      <c r="C143" s="16" t="s">
        <v>637</v>
      </c>
      <c r="D143" s="15">
        <v>23011413</v>
      </c>
      <c r="E143" s="15" t="s">
        <v>359</v>
      </c>
      <c r="F143" s="15">
        <v>64</v>
      </c>
      <c r="G143" s="15">
        <v>32</v>
      </c>
      <c r="H143" s="15">
        <v>81.57</v>
      </c>
      <c r="I143" s="15">
        <v>40.785</v>
      </c>
      <c r="J143" s="15">
        <v>72.785</v>
      </c>
      <c r="K143" s="15">
        <v>42</v>
      </c>
      <c r="L143" s="15" t="s">
        <v>48</v>
      </c>
      <c r="M143" s="15"/>
    </row>
    <row r="144" s="11" customFormat="1" ht="32" customHeight="1" spans="1:13">
      <c r="A144" s="15">
        <v>141</v>
      </c>
      <c r="B144" s="15" t="s">
        <v>638</v>
      </c>
      <c r="C144" s="16" t="s">
        <v>639</v>
      </c>
      <c r="D144" s="15">
        <v>23011413</v>
      </c>
      <c r="E144" s="15" t="s">
        <v>359</v>
      </c>
      <c r="F144" s="15">
        <v>63</v>
      </c>
      <c r="G144" s="15">
        <v>31.5</v>
      </c>
      <c r="H144" s="15">
        <v>82.3</v>
      </c>
      <c r="I144" s="15">
        <v>41.15</v>
      </c>
      <c r="J144" s="15">
        <v>72.65</v>
      </c>
      <c r="K144" s="15">
        <v>43</v>
      </c>
      <c r="L144" s="15" t="s">
        <v>48</v>
      </c>
      <c r="M144" s="15"/>
    </row>
    <row r="145" s="11" customFormat="1" ht="32" customHeight="1" spans="1:13">
      <c r="A145" s="15">
        <v>142</v>
      </c>
      <c r="B145" s="15" t="s">
        <v>640</v>
      </c>
      <c r="C145" s="16" t="s">
        <v>641</v>
      </c>
      <c r="D145" s="15">
        <v>23011413</v>
      </c>
      <c r="E145" s="15" t="s">
        <v>359</v>
      </c>
      <c r="F145" s="15">
        <v>68</v>
      </c>
      <c r="G145" s="15">
        <v>34</v>
      </c>
      <c r="H145" s="15">
        <v>77.3</v>
      </c>
      <c r="I145" s="15">
        <v>38.65</v>
      </c>
      <c r="J145" s="15">
        <v>72.65</v>
      </c>
      <c r="K145" s="15">
        <v>43</v>
      </c>
      <c r="L145" s="15" t="s">
        <v>48</v>
      </c>
      <c r="M145" s="15"/>
    </row>
    <row r="146" s="11" customFormat="1" ht="32" customHeight="1" spans="1:13">
      <c r="A146" s="15">
        <v>143</v>
      </c>
      <c r="B146" s="15" t="s">
        <v>642</v>
      </c>
      <c r="C146" s="16" t="s">
        <v>643</v>
      </c>
      <c r="D146" s="15">
        <v>23011413</v>
      </c>
      <c r="E146" s="15" t="s">
        <v>359</v>
      </c>
      <c r="F146" s="15">
        <v>67</v>
      </c>
      <c r="G146" s="15">
        <v>33.5</v>
      </c>
      <c r="H146" s="15">
        <v>78.27</v>
      </c>
      <c r="I146" s="15">
        <v>39.135</v>
      </c>
      <c r="J146" s="15">
        <v>72.635</v>
      </c>
      <c r="K146" s="15">
        <v>45</v>
      </c>
      <c r="L146" s="15" t="s">
        <v>48</v>
      </c>
      <c r="M146" s="15"/>
    </row>
    <row r="147" s="11" customFormat="1" ht="32" customHeight="1" spans="1:13">
      <c r="A147" s="15">
        <v>144</v>
      </c>
      <c r="B147" s="15" t="s">
        <v>644</v>
      </c>
      <c r="C147" s="16" t="s">
        <v>645</v>
      </c>
      <c r="D147" s="15">
        <v>23011413</v>
      </c>
      <c r="E147" s="15" t="s">
        <v>359</v>
      </c>
      <c r="F147" s="15">
        <v>65</v>
      </c>
      <c r="G147" s="15">
        <v>32.5</v>
      </c>
      <c r="H147" s="15">
        <v>80.23</v>
      </c>
      <c r="I147" s="15">
        <v>40.115</v>
      </c>
      <c r="J147" s="15">
        <v>72.615</v>
      </c>
      <c r="K147" s="15">
        <v>46</v>
      </c>
      <c r="L147" s="15" t="s">
        <v>48</v>
      </c>
      <c r="M147" s="15"/>
    </row>
    <row r="148" s="11" customFormat="1" ht="32" customHeight="1" spans="1:13">
      <c r="A148" s="15">
        <v>145</v>
      </c>
      <c r="B148" s="15" t="s">
        <v>646</v>
      </c>
      <c r="C148" s="16" t="s">
        <v>647</v>
      </c>
      <c r="D148" s="15">
        <v>23011413</v>
      </c>
      <c r="E148" s="15" t="s">
        <v>359</v>
      </c>
      <c r="F148" s="15">
        <v>62</v>
      </c>
      <c r="G148" s="15">
        <v>31</v>
      </c>
      <c r="H148" s="15">
        <v>82.6</v>
      </c>
      <c r="I148" s="15">
        <v>41.3</v>
      </c>
      <c r="J148" s="15">
        <v>72.3</v>
      </c>
      <c r="K148" s="15">
        <v>47</v>
      </c>
      <c r="L148" s="15" t="s">
        <v>48</v>
      </c>
      <c r="M148" s="15"/>
    </row>
    <row r="149" s="11" customFormat="1" ht="32" customHeight="1" spans="1:13">
      <c r="A149" s="15">
        <v>146</v>
      </c>
      <c r="B149" s="15" t="s">
        <v>648</v>
      </c>
      <c r="C149" s="16" t="s">
        <v>649</v>
      </c>
      <c r="D149" s="15">
        <v>23011413</v>
      </c>
      <c r="E149" s="15" t="s">
        <v>359</v>
      </c>
      <c r="F149" s="15">
        <v>62</v>
      </c>
      <c r="G149" s="15">
        <v>31</v>
      </c>
      <c r="H149" s="15">
        <v>82.47</v>
      </c>
      <c r="I149" s="15">
        <v>41.235</v>
      </c>
      <c r="J149" s="15">
        <v>72.235</v>
      </c>
      <c r="K149" s="15">
        <v>48</v>
      </c>
      <c r="L149" s="15" t="s">
        <v>48</v>
      </c>
      <c r="M149" s="15"/>
    </row>
    <row r="150" s="11" customFormat="1" ht="32" customHeight="1" spans="1:13">
      <c r="A150" s="15">
        <v>147</v>
      </c>
      <c r="B150" s="15" t="s">
        <v>650</v>
      </c>
      <c r="C150" s="16" t="s">
        <v>651</v>
      </c>
      <c r="D150" s="15">
        <v>23011413</v>
      </c>
      <c r="E150" s="15" t="s">
        <v>359</v>
      </c>
      <c r="F150" s="15">
        <v>63</v>
      </c>
      <c r="G150" s="15">
        <v>31.5</v>
      </c>
      <c r="H150" s="15">
        <v>81.33</v>
      </c>
      <c r="I150" s="15">
        <v>40.665</v>
      </c>
      <c r="J150" s="15">
        <v>72.165</v>
      </c>
      <c r="K150" s="15">
        <v>49</v>
      </c>
      <c r="L150" s="15" t="s">
        <v>48</v>
      </c>
      <c r="M150" s="15"/>
    </row>
    <row r="151" s="11" customFormat="1" ht="32" customHeight="1" spans="1:13">
      <c r="A151" s="15">
        <v>148</v>
      </c>
      <c r="B151" s="15" t="s">
        <v>652</v>
      </c>
      <c r="C151" s="16" t="s">
        <v>653</v>
      </c>
      <c r="D151" s="15">
        <v>23011413</v>
      </c>
      <c r="E151" s="15" t="s">
        <v>359</v>
      </c>
      <c r="F151" s="15">
        <v>62</v>
      </c>
      <c r="G151" s="15">
        <v>31</v>
      </c>
      <c r="H151" s="15">
        <v>81.9</v>
      </c>
      <c r="I151" s="15">
        <v>40.95</v>
      </c>
      <c r="J151" s="15">
        <v>71.95</v>
      </c>
      <c r="K151" s="15">
        <v>50</v>
      </c>
      <c r="L151" s="15" t="s">
        <v>48</v>
      </c>
      <c r="M151" s="15"/>
    </row>
    <row r="152" s="11" customFormat="1" ht="32" customHeight="1" spans="1:13">
      <c r="A152" s="15">
        <v>149</v>
      </c>
      <c r="B152" s="15" t="s">
        <v>654</v>
      </c>
      <c r="C152" s="16" t="s">
        <v>655</v>
      </c>
      <c r="D152" s="15">
        <v>23011413</v>
      </c>
      <c r="E152" s="15" t="s">
        <v>359</v>
      </c>
      <c r="F152" s="15">
        <v>61</v>
      </c>
      <c r="G152" s="15">
        <v>30.5</v>
      </c>
      <c r="H152" s="15">
        <v>82.8</v>
      </c>
      <c r="I152" s="15">
        <v>41.4</v>
      </c>
      <c r="J152" s="15">
        <v>71.9</v>
      </c>
      <c r="K152" s="15">
        <v>51</v>
      </c>
      <c r="L152" s="15" t="s">
        <v>48</v>
      </c>
      <c r="M152" s="15"/>
    </row>
    <row r="153" s="11" customFormat="1" ht="32" customHeight="1" spans="1:13">
      <c r="A153" s="15">
        <v>150</v>
      </c>
      <c r="B153" s="15" t="s">
        <v>656</v>
      </c>
      <c r="C153" s="16" t="s">
        <v>657</v>
      </c>
      <c r="D153" s="15">
        <v>23011413</v>
      </c>
      <c r="E153" s="15" t="s">
        <v>359</v>
      </c>
      <c r="F153" s="15">
        <v>61</v>
      </c>
      <c r="G153" s="15">
        <v>30.5</v>
      </c>
      <c r="H153" s="15">
        <v>82.8</v>
      </c>
      <c r="I153" s="15">
        <v>41.4</v>
      </c>
      <c r="J153" s="15">
        <v>71.9</v>
      </c>
      <c r="K153" s="15">
        <v>51</v>
      </c>
      <c r="L153" s="15" t="s">
        <v>48</v>
      </c>
      <c r="M153" s="15"/>
    </row>
    <row r="154" s="11" customFormat="1" ht="32" customHeight="1" spans="1:13">
      <c r="A154" s="15">
        <v>151</v>
      </c>
      <c r="B154" s="15" t="s">
        <v>658</v>
      </c>
      <c r="C154" s="16" t="s">
        <v>659</v>
      </c>
      <c r="D154" s="15">
        <v>23011413</v>
      </c>
      <c r="E154" s="15" t="s">
        <v>359</v>
      </c>
      <c r="F154" s="15">
        <v>61</v>
      </c>
      <c r="G154" s="15">
        <v>30.5</v>
      </c>
      <c r="H154" s="15">
        <v>82.1</v>
      </c>
      <c r="I154" s="15">
        <v>41.05</v>
      </c>
      <c r="J154" s="15">
        <v>71.55</v>
      </c>
      <c r="K154" s="15">
        <v>53</v>
      </c>
      <c r="L154" s="15" t="s">
        <v>48</v>
      </c>
      <c r="M154" s="15"/>
    </row>
    <row r="155" s="11" customFormat="1" ht="32" customHeight="1" spans="1:13">
      <c r="A155" s="15">
        <v>152</v>
      </c>
      <c r="B155" s="15" t="s">
        <v>660</v>
      </c>
      <c r="C155" s="16" t="s">
        <v>661</v>
      </c>
      <c r="D155" s="15">
        <v>23011413</v>
      </c>
      <c r="E155" s="15" t="s">
        <v>359</v>
      </c>
      <c r="F155" s="15">
        <v>61</v>
      </c>
      <c r="G155" s="15">
        <v>30.5</v>
      </c>
      <c r="H155" s="15">
        <v>81.47</v>
      </c>
      <c r="I155" s="15">
        <v>40.735</v>
      </c>
      <c r="J155" s="15">
        <v>71.235</v>
      </c>
      <c r="K155" s="15">
        <v>54</v>
      </c>
      <c r="L155" s="15" t="s">
        <v>48</v>
      </c>
      <c r="M155" s="15"/>
    </row>
    <row r="156" s="11" customFormat="1" ht="32" customHeight="1" spans="1:13">
      <c r="A156" s="15">
        <v>153</v>
      </c>
      <c r="B156" s="15" t="s">
        <v>662</v>
      </c>
      <c r="C156" s="16" t="s">
        <v>663</v>
      </c>
      <c r="D156" s="15">
        <v>23011413</v>
      </c>
      <c r="E156" s="15" t="s">
        <v>359</v>
      </c>
      <c r="F156" s="15">
        <v>63</v>
      </c>
      <c r="G156" s="15">
        <v>31.5</v>
      </c>
      <c r="H156" s="15">
        <v>79.4</v>
      </c>
      <c r="I156" s="15">
        <v>39.7</v>
      </c>
      <c r="J156" s="15">
        <v>71.2</v>
      </c>
      <c r="K156" s="15">
        <v>55</v>
      </c>
      <c r="L156" s="15" t="s">
        <v>48</v>
      </c>
      <c r="M156" s="15"/>
    </row>
    <row r="157" s="11" customFormat="1" ht="32" customHeight="1" spans="1:13">
      <c r="A157" s="15">
        <v>154</v>
      </c>
      <c r="B157" s="15" t="s">
        <v>664</v>
      </c>
      <c r="C157" s="16" t="s">
        <v>665</v>
      </c>
      <c r="D157" s="15">
        <v>23011413</v>
      </c>
      <c r="E157" s="15" t="s">
        <v>359</v>
      </c>
      <c r="F157" s="15">
        <v>64</v>
      </c>
      <c r="G157" s="15">
        <v>32</v>
      </c>
      <c r="H157" s="15">
        <v>78.4</v>
      </c>
      <c r="I157" s="15">
        <v>39.2</v>
      </c>
      <c r="J157" s="15">
        <v>71.2</v>
      </c>
      <c r="K157" s="15">
        <v>55</v>
      </c>
      <c r="L157" s="15" t="s">
        <v>48</v>
      </c>
      <c r="M157" s="15"/>
    </row>
    <row r="158" s="11" customFormat="1" ht="32" customHeight="1" spans="1:13">
      <c r="A158" s="15">
        <v>155</v>
      </c>
      <c r="B158" s="15" t="s">
        <v>666</v>
      </c>
      <c r="C158" s="16" t="s">
        <v>667</v>
      </c>
      <c r="D158" s="15">
        <v>23011413</v>
      </c>
      <c r="E158" s="15" t="s">
        <v>359</v>
      </c>
      <c r="F158" s="15">
        <v>64</v>
      </c>
      <c r="G158" s="15">
        <v>32</v>
      </c>
      <c r="H158" s="15">
        <v>77.9</v>
      </c>
      <c r="I158" s="15">
        <v>38.95</v>
      </c>
      <c r="J158" s="15">
        <v>70.95</v>
      </c>
      <c r="K158" s="15">
        <v>57</v>
      </c>
      <c r="L158" s="15" t="s">
        <v>48</v>
      </c>
      <c r="M158" s="15"/>
    </row>
    <row r="159" s="11" customFormat="1" ht="32" customHeight="1" spans="1:13">
      <c r="A159" s="15">
        <v>156</v>
      </c>
      <c r="B159" s="15" t="s">
        <v>668</v>
      </c>
      <c r="C159" s="16" t="s">
        <v>669</v>
      </c>
      <c r="D159" s="15">
        <v>23011413</v>
      </c>
      <c r="E159" s="15" t="s">
        <v>359</v>
      </c>
      <c r="F159" s="15">
        <v>61</v>
      </c>
      <c r="G159" s="15">
        <v>30.5</v>
      </c>
      <c r="H159" s="15">
        <v>80.87</v>
      </c>
      <c r="I159" s="15">
        <v>40.435</v>
      </c>
      <c r="J159" s="15">
        <v>70.935</v>
      </c>
      <c r="K159" s="15">
        <v>58</v>
      </c>
      <c r="L159" s="15" t="s">
        <v>48</v>
      </c>
      <c r="M159" s="15"/>
    </row>
    <row r="160" s="11" customFormat="1" ht="32" customHeight="1" spans="1:13">
      <c r="A160" s="15">
        <v>157</v>
      </c>
      <c r="B160" s="15" t="s">
        <v>670</v>
      </c>
      <c r="C160" s="16" t="s">
        <v>671</v>
      </c>
      <c r="D160" s="15">
        <v>23011413</v>
      </c>
      <c r="E160" s="15" t="s">
        <v>359</v>
      </c>
      <c r="F160" s="15">
        <v>61</v>
      </c>
      <c r="G160" s="15">
        <v>30.5</v>
      </c>
      <c r="H160" s="15">
        <v>80.67</v>
      </c>
      <c r="I160" s="15">
        <v>40.335</v>
      </c>
      <c r="J160" s="15">
        <v>70.835</v>
      </c>
      <c r="K160" s="15">
        <v>59</v>
      </c>
      <c r="L160" s="15" t="s">
        <v>48</v>
      </c>
      <c r="M160" s="15"/>
    </row>
    <row r="161" s="11" customFormat="1" ht="32" customHeight="1" spans="1:13">
      <c r="A161" s="15">
        <v>158</v>
      </c>
      <c r="B161" s="15" t="s">
        <v>672</v>
      </c>
      <c r="C161" s="16" t="s">
        <v>673</v>
      </c>
      <c r="D161" s="15">
        <v>23011413</v>
      </c>
      <c r="E161" s="15" t="s">
        <v>359</v>
      </c>
      <c r="F161" s="15">
        <v>61</v>
      </c>
      <c r="G161" s="15">
        <v>30.5</v>
      </c>
      <c r="H161" s="15">
        <v>80.27</v>
      </c>
      <c r="I161" s="15">
        <v>40.135</v>
      </c>
      <c r="J161" s="15">
        <v>70.635</v>
      </c>
      <c r="K161" s="15">
        <v>60</v>
      </c>
      <c r="L161" s="15" t="s">
        <v>48</v>
      </c>
      <c r="M161" s="15"/>
    </row>
    <row r="162" s="11" customFormat="1" ht="32" customHeight="1" spans="1:13">
      <c r="A162" s="15">
        <v>159</v>
      </c>
      <c r="B162" s="15" t="s">
        <v>674</v>
      </c>
      <c r="C162" s="16" t="s">
        <v>675</v>
      </c>
      <c r="D162" s="15">
        <v>23011413</v>
      </c>
      <c r="E162" s="15" t="s">
        <v>359</v>
      </c>
      <c r="F162" s="15">
        <v>59</v>
      </c>
      <c r="G162" s="15">
        <v>29.5</v>
      </c>
      <c r="H162" s="15">
        <v>81.73</v>
      </c>
      <c r="I162" s="15">
        <v>40.865</v>
      </c>
      <c r="J162" s="15">
        <v>70.365</v>
      </c>
      <c r="K162" s="15">
        <v>61</v>
      </c>
      <c r="L162" s="15" t="s">
        <v>48</v>
      </c>
      <c r="M162" s="15"/>
    </row>
    <row r="163" s="11" customFormat="1" ht="32" customHeight="1" spans="1:13">
      <c r="A163" s="15">
        <v>160</v>
      </c>
      <c r="B163" s="15" t="s">
        <v>676</v>
      </c>
      <c r="C163" s="16" t="s">
        <v>677</v>
      </c>
      <c r="D163" s="15">
        <v>23011413</v>
      </c>
      <c r="E163" s="15" t="s">
        <v>359</v>
      </c>
      <c r="F163" s="15">
        <v>60</v>
      </c>
      <c r="G163" s="15">
        <v>30</v>
      </c>
      <c r="H163" s="15">
        <v>80.73</v>
      </c>
      <c r="I163" s="15">
        <v>40.365</v>
      </c>
      <c r="J163" s="15">
        <v>70.365</v>
      </c>
      <c r="K163" s="15">
        <v>61</v>
      </c>
      <c r="L163" s="15" t="s">
        <v>48</v>
      </c>
      <c r="M163" s="15"/>
    </row>
    <row r="164" s="11" customFormat="1" ht="32" customHeight="1" spans="1:13">
      <c r="A164" s="15">
        <v>161</v>
      </c>
      <c r="B164" s="15" t="s">
        <v>678</v>
      </c>
      <c r="C164" s="16" t="s">
        <v>679</v>
      </c>
      <c r="D164" s="15">
        <v>23011413</v>
      </c>
      <c r="E164" s="15" t="s">
        <v>359</v>
      </c>
      <c r="F164" s="15">
        <v>66</v>
      </c>
      <c r="G164" s="15">
        <v>33</v>
      </c>
      <c r="H164" s="15">
        <v>74.37</v>
      </c>
      <c r="I164" s="15">
        <v>37.185</v>
      </c>
      <c r="J164" s="15">
        <v>70.185</v>
      </c>
      <c r="K164" s="15">
        <v>63</v>
      </c>
      <c r="L164" s="15" t="s">
        <v>48</v>
      </c>
      <c r="M164" s="15"/>
    </row>
    <row r="165" s="11" customFormat="1" ht="32" customHeight="1" spans="1:13">
      <c r="A165" s="15">
        <v>162</v>
      </c>
      <c r="B165" s="15" t="s">
        <v>680</v>
      </c>
      <c r="C165" s="16" t="s">
        <v>681</v>
      </c>
      <c r="D165" s="15">
        <v>23011413</v>
      </c>
      <c r="E165" s="15" t="s">
        <v>359</v>
      </c>
      <c r="F165" s="15">
        <v>59</v>
      </c>
      <c r="G165" s="15">
        <v>29.5</v>
      </c>
      <c r="H165" s="15">
        <v>81</v>
      </c>
      <c r="I165" s="15">
        <v>40.5</v>
      </c>
      <c r="J165" s="15">
        <v>70</v>
      </c>
      <c r="K165" s="15">
        <v>64</v>
      </c>
      <c r="L165" s="15" t="s">
        <v>48</v>
      </c>
      <c r="M165" s="15"/>
    </row>
    <row r="166" s="11" customFormat="1" ht="32" customHeight="1" spans="1:13">
      <c r="A166" s="15">
        <v>163</v>
      </c>
      <c r="B166" s="15" t="s">
        <v>682</v>
      </c>
      <c r="C166" s="16" t="s">
        <v>683</v>
      </c>
      <c r="D166" s="15">
        <v>23011413</v>
      </c>
      <c r="E166" s="15" t="s">
        <v>359</v>
      </c>
      <c r="F166" s="15">
        <v>65</v>
      </c>
      <c r="G166" s="15">
        <v>32.5</v>
      </c>
      <c r="H166" s="15">
        <v>75</v>
      </c>
      <c r="I166" s="15">
        <v>37.5</v>
      </c>
      <c r="J166" s="15">
        <v>70</v>
      </c>
      <c r="K166" s="15">
        <v>64</v>
      </c>
      <c r="L166" s="15" t="s">
        <v>48</v>
      </c>
      <c r="M166" s="15"/>
    </row>
    <row r="167" s="11" customFormat="1" ht="32" customHeight="1" spans="1:13">
      <c r="A167" s="15">
        <v>164</v>
      </c>
      <c r="B167" s="15" t="s">
        <v>684</v>
      </c>
      <c r="C167" s="16" t="s">
        <v>685</v>
      </c>
      <c r="D167" s="15">
        <v>23011413</v>
      </c>
      <c r="E167" s="15" t="s">
        <v>359</v>
      </c>
      <c r="F167" s="15">
        <v>59</v>
      </c>
      <c r="G167" s="15">
        <v>29.5</v>
      </c>
      <c r="H167" s="15">
        <v>80.93</v>
      </c>
      <c r="I167" s="15">
        <v>40.465</v>
      </c>
      <c r="J167" s="15">
        <v>69.965</v>
      </c>
      <c r="K167" s="15">
        <v>66</v>
      </c>
      <c r="L167" s="15" t="s">
        <v>48</v>
      </c>
      <c r="M167" s="15"/>
    </row>
    <row r="168" s="11" customFormat="1" ht="32" customHeight="1" spans="1:13">
      <c r="A168" s="15">
        <v>165</v>
      </c>
      <c r="B168" s="15" t="s">
        <v>686</v>
      </c>
      <c r="C168" s="16" t="s">
        <v>687</v>
      </c>
      <c r="D168" s="15">
        <v>23011413</v>
      </c>
      <c r="E168" s="15" t="s">
        <v>359</v>
      </c>
      <c r="F168" s="15">
        <v>62</v>
      </c>
      <c r="G168" s="15">
        <v>31</v>
      </c>
      <c r="H168" s="15">
        <v>77.63</v>
      </c>
      <c r="I168" s="15">
        <v>38.815</v>
      </c>
      <c r="J168" s="15">
        <v>69.815</v>
      </c>
      <c r="K168" s="15">
        <v>67</v>
      </c>
      <c r="L168" s="15" t="s">
        <v>48</v>
      </c>
      <c r="M168" s="15"/>
    </row>
    <row r="169" s="11" customFormat="1" ht="32" customHeight="1" spans="1:13">
      <c r="A169" s="15">
        <v>166</v>
      </c>
      <c r="B169" s="15" t="s">
        <v>688</v>
      </c>
      <c r="C169" s="16" t="s">
        <v>689</v>
      </c>
      <c r="D169" s="15">
        <v>23011413</v>
      </c>
      <c r="E169" s="15" t="s">
        <v>359</v>
      </c>
      <c r="F169" s="15">
        <v>66</v>
      </c>
      <c r="G169" s="15">
        <v>33</v>
      </c>
      <c r="H169" s="15">
        <v>73.2</v>
      </c>
      <c r="I169" s="15">
        <v>36.6</v>
      </c>
      <c r="J169" s="15">
        <v>69.6</v>
      </c>
      <c r="K169" s="15">
        <v>68</v>
      </c>
      <c r="L169" s="15" t="s">
        <v>48</v>
      </c>
      <c r="M169" s="15"/>
    </row>
    <row r="170" s="11" customFormat="1" ht="32" customHeight="1" spans="1:13">
      <c r="A170" s="15">
        <v>167</v>
      </c>
      <c r="B170" s="15" t="s">
        <v>690</v>
      </c>
      <c r="C170" s="16" t="s">
        <v>691</v>
      </c>
      <c r="D170" s="15">
        <v>23011413</v>
      </c>
      <c r="E170" s="15" t="s">
        <v>359</v>
      </c>
      <c r="F170" s="15">
        <v>65</v>
      </c>
      <c r="G170" s="15">
        <v>32.5</v>
      </c>
      <c r="H170" s="15">
        <v>74.13</v>
      </c>
      <c r="I170" s="15">
        <v>37.065</v>
      </c>
      <c r="J170" s="15">
        <v>69.565</v>
      </c>
      <c r="K170" s="15">
        <v>69</v>
      </c>
      <c r="L170" s="15" t="s">
        <v>48</v>
      </c>
      <c r="M170" s="15"/>
    </row>
    <row r="171" s="11" customFormat="1" ht="32" customHeight="1" spans="1:13">
      <c r="A171" s="15">
        <v>168</v>
      </c>
      <c r="B171" s="15" t="s">
        <v>692</v>
      </c>
      <c r="C171" s="16" t="s">
        <v>693</v>
      </c>
      <c r="D171" s="15">
        <v>23011413</v>
      </c>
      <c r="E171" s="15" t="s">
        <v>359</v>
      </c>
      <c r="F171" s="15">
        <v>62</v>
      </c>
      <c r="G171" s="15">
        <v>31</v>
      </c>
      <c r="H171" s="15">
        <v>77.1</v>
      </c>
      <c r="I171" s="15">
        <v>38.55</v>
      </c>
      <c r="J171" s="15">
        <v>69.55</v>
      </c>
      <c r="K171" s="15">
        <v>70</v>
      </c>
      <c r="L171" s="15" t="s">
        <v>48</v>
      </c>
      <c r="M171" s="15"/>
    </row>
    <row r="172" s="11" customFormat="1" ht="32" customHeight="1" spans="1:13">
      <c r="A172" s="15">
        <v>169</v>
      </c>
      <c r="B172" s="15" t="s">
        <v>694</v>
      </c>
      <c r="C172" s="16" t="s">
        <v>695</v>
      </c>
      <c r="D172" s="15">
        <v>23011413</v>
      </c>
      <c r="E172" s="15" t="s">
        <v>359</v>
      </c>
      <c r="F172" s="15">
        <v>59</v>
      </c>
      <c r="G172" s="15">
        <v>29.5</v>
      </c>
      <c r="H172" s="15">
        <v>79.67</v>
      </c>
      <c r="I172" s="15">
        <v>39.835</v>
      </c>
      <c r="J172" s="15">
        <v>69.335</v>
      </c>
      <c r="K172" s="15">
        <v>71</v>
      </c>
      <c r="L172" s="15" t="s">
        <v>48</v>
      </c>
      <c r="M172" s="15"/>
    </row>
    <row r="173" s="11" customFormat="1" ht="32" customHeight="1" spans="1:13">
      <c r="A173" s="15">
        <v>170</v>
      </c>
      <c r="B173" s="15" t="s">
        <v>696</v>
      </c>
      <c r="C173" s="16" t="s">
        <v>697</v>
      </c>
      <c r="D173" s="15">
        <v>23011413</v>
      </c>
      <c r="E173" s="15" t="s">
        <v>359</v>
      </c>
      <c r="F173" s="15">
        <v>59</v>
      </c>
      <c r="G173" s="15">
        <v>29.5</v>
      </c>
      <c r="H173" s="15">
        <v>79.63</v>
      </c>
      <c r="I173" s="15">
        <v>39.815</v>
      </c>
      <c r="J173" s="15">
        <v>69.315</v>
      </c>
      <c r="K173" s="15">
        <v>72</v>
      </c>
      <c r="L173" s="15" t="s">
        <v>48</v>
      </c>
      <c r="M173" s="15"/>
    </row>
    <row r="174" s="11" customFormat="1" ht="32" customHeight="1" spans="1:13">
      <c r="A174" s="15">
        <v>171</v>
      </c>
      <c r="B174" s="15" t="s">
        <v>698</v>
      </c>
      <c r="C174" s="16" t="s">
        <v>699</v>
      </c>
      <c r="D174" s="15">
        <v>23011413</v>
      </c>
      <c r="E174" s="15" t="s">
        <v>359</v>
      </c>
      <c r="F174" s="15">
        <v>66</v>
      </c>
      <c r="G174" s="15">
        <v>33</v>
      </c>
      <c r="H174" s="15">
        <v>72.17</v>
      </c>
      <c r="I174" s="15">
        <v>36.085</v>
      </c>
      <c r="J174" s="15">
        <v>69.085</v>
      </c>
      <c r="K174" s="15">
        <v>73</v>
      </c>
      <c r="L174" s="15" t="s">
        <v>48</v>
      </c>
      <c r="M174" s="15"/>
    </row>
    <row r="175" s="11" customFormat="1" ht="32" customHeight="1" spans="1:13">
      <c r="A175" s="15">
        <v>172</v>
      </c>
      <c r="B175" s="15" t="s">
        <v>700</v>
      </c>
      <c r="C175" s="16" t="s">
        <v>701</v>
      </c>
      <c r="D175" s="15">
        <v>23011413</v>
      </c>
      <c r="E175" s="15" t="s">
        <v>359</v>
      </c>
      <c r="F175" s="15">
        <v>63</v>
      </c>
      <c r="G175" s="15">
        <v>31.5</v>
      </c>
      <c r="H175" s="15">
        <v>74.63</v>
      </c>
      <c r="I175" s="15">
        <v>37.315</v>
      </c>
      <c r="J175" s="15">
        <v>68.815</v>
      </c>
      <c r="K175" s="15">
        <v>74</v>
      </c>
      <c r="L175" s="15" t="s">
        <v>48</v>
      </c>
      <c r="M175" s="15"/>
    </row>
    <row r="176" s="11" customFormat="1" ht="32" customHeight="1" spans="1:13">
      <c r="A176" s="15">
        <v>173</v>
      </c>
      <c r="B176" s="15" t="s">
        <v>702</v>
      </c>
      <c r="C176" s="16" t="s">
        <v>703</v>
      </c>
      <c r="D176" s="15">
        <v>23011413</v>
      </c>
      <c r="E176" s="15" t="s">
        <v>359</v>
      </c>
      <c r="F176" s="15">
        <v>60</v>
      </c>
      <c r="G176" s="15">
        <v>30</v>
      </c>
      <c r="H176" s="15">
        <v>77.33</v>
      </c>
      <c r="I176" s="15">
        <v>38.665</v>
      </c>
      <c r="J176" s="15">
        <v>68.665</v>
      </c>
      <c r="K176" s="15">
        <v>75</v>
      </c>
      <c r="L176" s="15" t="s">
        <v>48</v>
      </c>
      <c r="M176" s="15"/>
    </row>
    <row r="177" s="11" customFormat="1" ht="32" customHeight="1" spans="1:13">
      <c r="A177" s="15">
        <v>174</v>
      </c>
      <c r="B177" s="15" t="s">
        <v>704</v>
      </c>
      <c r="C177" s="16" t="s">
        <v>705</v>
      </c>
      <c r="D177" s="15">
        <v>23011413</v>
      </c>
      <c r="E177" s="15" t="s">
        <v>359</v>
      </c>
      <c r="F177" s="15">
        <v>61</v>
      </c>
      <c r="G177" s="15">
        <v>30.5</v>
      </c>
      <c r="H177" s="15">
        <v>75.83</v>
      </c>
      <c r="I177" s="15">
        <v>37.915</v>
      </c>
      <c r="J177" s="15">
        <v>68.415</v>
      </c>
      <c r="K177" s="15">
        <v>76</v>
      </c>
      <c r="L177" s="15" t="s">
        <v>48</v>
      </c>
      <c r="M177" s="15"/>
    </row>
    <row r="178" s="11" customFormat="1" ht="32" customHeight="1" spans="1:13">
      <c r="A178" s="15">
        <v>175</v>
      </c>
      <c r="B178" s="15" t="s">
        <v>706</v>
      </c>
      <c r="C178" s="16" t="s">
        <v>707</v>
      </c>
      <c r="D178" s="15">
        <v>23011413</v>
      </c>
      <c r="E178" s="15" t="s">
        <v>359</v>
      </c>
      <c r="F178" s="15">
        <v>60</v>
      </c>
      <c r="G178" s="15">
        <v>30</v>
      </c>
      <c r="H178" s="15">
        <v>76.63</v>
      </c>
      <c r="I178" s="15">
        <v>38.315</v>
      </c>
      <c r="J178" s="15">
        <v>68.315</v>
      </c>
      <c r="K178" s="15">
        <v>77</v>
      </c>
      <c r="L178" s="15" t="s">
        <v>48</v>
      </c>
      <c r="M178" s="15"/>
    </row>
    <row r="179" s="11" customFormat="1" ht="32" customHeight="1" spans="1:13">
      <c r="A179" s="15">
        <v>176</v>
      </c>
      <c r="B179" s="15" t="s">
        <v>708</v>
      </c>
      <c r="C179" s="16" t="s">
        <v>709</v>
      </c>
      <c r="D179" s="15">
        <v>23011413</v>
      </c>
      <c r="E179" s="15" t="s">
        <v>359</v>
      </c>
      <c r="F179" s="15">
        <v>64</v>
      </c>
      <c r="G179" s="15">
        <v>32</v>
      </c>
      <c r="H179" s="15">
        <v>72.17</v>
      </c>
      <c r="I179" s="15">
        <v>36.085</v>
      </c>
      <c r="J179" s="15">
        <v>68.085</v>
      </c>
      <c r="K179" s="15">
        <v>78</v>
      </c>
      <c r="L179" s="15" t="s">
        <v>48</v>
      </c>
      <c r="M179" s="15"/>
    </row>
    <row r="180" s="11" customFormat="1" ht="32" customHeight="1" spans="1:13">
      <c r="A180" s="15">
        <v>177</v>
      </c>
      <c r="B180" s="15" t="s">
        <v>710</v>
      </c>
      <c r="C180" s="16" t="s">
        <v>711</v>
      </c>
      <c r="D180" s="15">
        <v>23011413</v>
      </c>
      <c r="E180" s="15" t="s">
        <v>359</v>
      </c>
      <c r="F180" s="15">
        <v>59</v>
      </c>
      <c r="G180" s="15">
        <v>29.5</v>
      </c>
      <c r="H180" s="15">
        <v>75.93</v>
      </c>
      <c r="I180" s="15">
        <v>37.965</v>
      </c>
      <c r="J180" s="15">
        <v>67.465</v>
      </c>
      <c r="K180" s="15">
        <v>79</v>
      </c>
      <c r="L180" s="15" t="s">
        <v>48</v>
      </c>
      <c r="M180" s="15"/>
    </row>
    <row r="181" s="11" customFormat="1" ht="32" customHeight="1" spans="1:13">
      <c r="A181" s="15">
        <v>178</v>
      </c>
      <c r="B181" s="15" t="s">
        <v>712</v>
      </c>
      <c r="C181" s="16" t="s">
        <v>713</v>
      </c>
      <c r="D181" s="15">
        <v>23011413</v>
      </c>
      <c r="E181" s="15" t="s">
        <v>359</v>
      </c>
      <c r="F181" s="15">
        <v>61</v>
      </c>
      <c r="G181" s="15">
        <v>30.5</v>
      </c>
      <c r="H181" s="15">
        <v>73.9</v>
      </c>
      <c r="I181" s="15">
        <v>36.95</v>
      </c>
      <c r="J181" s="15">
        <v>67.45</v>
      </c>
      <c r="K181" s="15">
        <v>80</v>
      </c>
      <c r="L181" s="15" t="s">
        <v>48</v>
      </c>
      <c r="M181" s="15"/>
    </row>
    <row r="182" s="11" customFormat="1" ht="32" customHeight="1" spans="1:13">
      <c r="A182" s="15">
        <v>179</v>
      </c>
      <c r="B182" s="15" t="s">
        <v>714</v>
      </c>
      <c r="C182" s="16" t="s">
        <v>715</v>
      </c>
      <c r="D182" s="15">
        <v>23011413</v>
      </c>
      <c r="E182" s="15" t="s">
        <v>359</v>
      </c>
      <c r="F182" s="15">
        <v>61</v>
      </c>
      <c r="G182" s="15">
        <v>30.5</v>
      </c>
      <c r="H182" s="15">
        <v>73</v>
      </c>
      <c r="I182" s="15">
        <v>36.5</v>
      </c>
      <c r="J182" s="15">
        <v>67</v>
      </c>
      <c r="K182" s="15">
        <v>81</v>
      </c>
      <c r="L182" s="15" t="s">
        <v>48</v>
      </c>
      <c r="M182" s="15"/>
    </row>
    <row r="183" s="11" customFormat="1" ht="32" customHeight="1" spans="1:13">
      <c r="A183" s="15">
        <v>180</v>
      </c>
      <c r="B183" s="15" t="s">
        <v>716</v>
      </c>
      <c r="C183" s="16" t="s">
        <v>717</v>
      </c>
      <c r="D183" s="15">
        <v>23011413</v>
      </c>
      <c r="E183" s="15" t="s">
        <v>359</v>
      </c>
      <c r="F183" s="15">
        <v>71</v>
      </c>
      <c r="G183" s="15">
        <v>35.5</v>
      </c>
      <c r="H183" s="15">
        <v>-1</v>
      </c>
      <c r="I183" s="15">
        <v>-1</v>
      </c>
      <c r="J183" s="15">
        <v>-1</v>
      </c>
      <c r="K183" s="15"/>
      <c r="L183" s="15" t="s">
        <v>48</v>
      </c>
      <c r="M183" s="15"/>
    </row>
    <row r="184" s="11" customFormat="1" ht="32" customHeight="1" spans="1:13">
      <c r="A184" s="15">
        <v>181</v>
      </c>
      <c r="B184" s="15" t="s">
        <v>718</v>
      </c>
      <c r="C184" s="16" t="s">
        <v>719</v>
      </c>
      <c r="D184" s="15">
        <v>23011413</v>
      </c>
      <c r="E184" s="15" t="s">
        <v>359</v>
      </c>
      <c r="F184" s="15">
        <v>69</v>
      </c>
      <c r="G184" s="15">
        <v>34.5</v>
      </c>
      <c r="H184" s="15">
        <v>-1</v>
      </c>
      <c r="I184" s="15">
        <v>-1</v>
      </c>
      <c r="J184" s="15">
        <v>-1</v>
      </c>
      <c r="K184" s="15"/>
      <c r="L184" s="15" t="s">
        <v>48</v>
      </c>
      <c r="M184" s="15"/>
    </row>
    <row r="185" s="11" customFormat="1" ht="32" customHeight="1" spans="1:13">
      <c r="A185" s="15">
        <v>182</v>
      </c>
      <c r="B185" s="15" t="s">
        <v>720</v>
      </c>
      <c r="C185" s="16" t="s">
        <v>721</v>
      </c>
      <c r="D185" s="15">
        <v>23011413</v>
      </c>
      <c r="E185" s="15" t="s">
        <v>359</v>
      </c>
      <c r="F185" s="15">
        <v>67</v>
      </c>
      <c r="G185" s="15">
        <v>33.5</v>
      </c>
      <c r="H185" s="15">
        <v>-1</v>
      </c>
      <c r="I185" s="15">
        <v>-1</v>
      </c>
      <c r="J185" s="15">
        <v>-1</v>
      </c>
      <c r="K185" s="15"/>
      <c r="L185" s="15" t="s">
        <v>48</v>
      </c>
      <c r="M185" s="15"/>
    </row>
    <row r="186" s="11" customFormat="1" ht="32" customHeight="1" spans="1:13">
      <c r="A186" s="15">
        <v>183</v>
      </c>
      <c r="B186" s="15" t="s">
        <v>722</v>
      </c>
      <c r="C186" s="16" t="s">
        <v>723</v>
      </c>
      <c r="D186" s="15">
        <v>23011413</v>
      </c>
      <c r="E186" s="15" t="s">
        <v>359</v>
      </c>
      <c r="F186" s="15">
        <v>66</v>
      </c>
      <c r="G186" s="15">
        <v>33</v>
      </c>
      <c r="H186" s="15">
        <v>-1</v>
      </c>
      <c r="I186" s="15">
        <v>-1</v>
      </c>
      <c r="J186" s="15">
        <v>-1</v>
      </c>
      <c r="K186" s="15"/>
      <c r="L186" s="15" t="s">
        <v>48</v>
      </c>
      <c r="M186" s="15"/>
    </row>
    <row r="187" s="11" customFormat="1" ht="32" customHeight="1" spans="1:13">
      <c r="A187" s="15">
        <v>184</v>
      </c>
      <c r="B187" s="15" t="s">
        <v>724</v>
      </c>
      <c r="C187" s="16" t="s">
        <v>725</v>
      </c>
      <c r="D187" s="15">
        <v>23011413</v>
      </c>
      <c r="E187" s="15" t="s">
        <v>359</v>
      </c>
      <c r="F187" s="15">
        <v>64</v>
      </c>
      <c r="G187" s="15">
        <v>32</v>
      </c>
      <c r="H187" s="15">
        <v>-1</v>
      </c>
      <c r="I187" s="15">
        <v>-1</v>
      </c>
      <c r="J187" s="15">
        <v>-1</v>
      </c>
      <c r="K187" s="15"/>
      <c r="L187" s="15" t="s">
        <v>48</v>
      </c>
      <c r="M187" s="15"/>
    </row>
    <row r="188" s="11" customFormat="1" ht="32" customHeight="1" spans="1:13">
      <c r="A188" s="15">
        <v>185</v>
      </c>
      <c r="B188" s="15" t="s">
        <v>726</v>
      </c>
      <c r="C188" s="16" t="s">
        <v>727</v>
      </c>
      <c r="D188" s="15">
        <v>23011413</v>
      </c>
      <c r="E188" s="15" t="s">
        <v>359</v>
      </c>
      <c r="F188" s="15">
        <v>63</v>
      </c>
      <c r="G188" s="15">
        <v>31.5</v>
      </c>
      <c r="H188" s="15">
        <v>-1</v>
      </c>
      <c r="I188" s="15">
        <v>-1</v>
      </c>
      <c r="J188" s="15">
        <v>-1</v>
      </c>
      <c r="K188" s="15"/>
      <c r="L188" s="15" t="s">
        <v>48</v>
      </c>
      <c r="M188" s="15"/>
    </row>
    <row r="189" s="11" customFormat="1" ht="32" customHeight="1" spans="1:13">
      <c r="A189" s="15">
        <v>186</v>
      </c>
      <c r="B189" s="15" t="s">
        <v>728</v>
      </c>
      <c r="C189" s="16" t="s">
        <v>729</v>
      </c>
      <c r="D189" s="15">
        <v>23011413</v>
      </c>
      <c r="E189" s="15" t="s">
        <v>359</v>
      </c>
      <c r="F189" s="15">
        <v>61</v>
      </c>
      <c r="G189" s="15">
        <v>30.5</v>
      </c>
      <c r="H189" s="15">
        <v>-1</v>
      </c>
      <c r="I189" s="15">
        <v>-1</v>
      </c>
      <c r="J189" s="15">
        <v>-1</v>
      </c>
      <c r="K189" s="15"/>
      <c r="L189" s="15" t="s">
        <v>48</v>
      </c>
      <c r="M189" s="15"/>
    </row>
    <row r="190" s="11" customFormat="1" ht="32" customHeight="1" spans="1:13">
      <c r="A190" s="15">
        <v>187</v>
      </c>
      <c r="B190" s="15" t="s">
        <v>730</v>
      </c>
      <c r="C190" s="16" t="s">
        <v>731</v>
      </c>
      <c r="D190" s="15">
        <v>23011413</v>
      </c>
      <c r="E190" s="15" t="s">
        <v>359</v>
      </c>
      <c r="F190" s="15">
        <v>61</v>
      </c>
      <c r="G190" s="15">
        <v>30.5</v>
      </c>
      <c r="H190" s="15">
        <v>-1</v>
      </c>
      <c r="I190" s="15">
        <v>-1</v>
      </c>
      <c r="J190" s="15">
        <v>-1</v>
      </c>
      <c r="K190" s="15"/>
      <c r="L190" s="15" t="s">
        <v>48</v>
      </c>
      <c r="M190" s="15"/>
    </row>
    <row r="191" s="11" customFormat="1" ht="32" customHeight="1" spans="1:13">
      <c r="A191" s="15">
        <v>188</v>
      </c>
      <c r="B191" s="15" t="s">
        <v>732</v>
      </c>
      <c r="C191" s="16" t="s">
        <v>733</v>
      </c>
      <c r="D191" s="15">
        <v>23011414</v>
      </c>
      <c r="E191" s="15" t="s">
        <v>359</v>
      </c>
      <c r="F191" s="15">
        <v>69</v>
      </c>
      <c r="G191" s="15">
        <v>34.5</v>
      </c>
      <c r="H191" s="15">
        <v>85</v>
      </c>
      <c r="I191" s="15">
        <v>42.5</v>
      </c>
      <c r="J191" s="15">
        <v>77</v>
      </c>
      <c r="K191" s="15">
        <v>1</v>
      </c>
      <c r="L191" s="15" t="s">
        <v>19</v>
      </c>
      <c r="M191" s="15"/>
    </row>
    <row r="192" s="11" customFormat="1" ht="32" customHeight="1" spans="1:13">
      <c r="A192" s="15">
        <v>189</v>
      </c>
      <c r="B192" s="15" t="s">
        <v>734</v>
      </c>
      <c r="C192" s="16" t="s">
        <v>735</v>
      </c>
      <c r="D192" s="15">
        <v>23011414</v>
      </c>
      <c r="E192" s="15" t="s">
        <v>359</v>
      </c>
      <c r="F192" s="15">
        <v>73</v>
      </c>
      <c r="G192" s="15">
        <v>36.5</v>
      </c>
      <c r="H192" s="15">
        <v>77</v>
      </c>
      <c r="I192" s="15">
        <v>38.5</v>
      </c>
      <c r="J192" s="15">
        <v>75</v>
      </c>
      <c r="K192" s="15">
        <v>2</v>
      </c>
      <c r="L192" s="15" t="s">
        <v>19</v>
      </c>
      <c r="M192" s="15"/>
    </row>
    <row r="193" s="11" customFormat="1" ht="32" customHeight="1" spans="1:13">
      <c r="A193" s="15">
        <v>190</v>
      </c>
      <c r="B193" s="15" t="s">
        <v>736</v>
      </c>
      <c r="C193" s="16" t="s">
        <v>737</v>
      </c>
      <c r="D193" s="15">
        <v>23011414</v>
      </c>
      <c r="E193" s="15" t="s">
        <v>359</v>
      </c>
      <c r="F193" s="15">
        <v>68</v>
      </c>
      <c r="G193" s="15">
        <v>34</v>
      </c>
      <c r="H193" s="15">
        <v>81</v>
      </c>
      <c r="I193" s="15">
        <v>40.5</v>
      </c>
      <c r="J193" s="15">
        <v>74.5</v>
      </c>
      <c r="K193" s="15">
        <v>3</v>
      </c>
      <c r="L193" s="15" t="s">
        <v>19</v>
      </c>
      <c r="M193" s="15"/>
    </row>
    <row r="194" s="11" customFormat="1" ht="32" customHeight="1" spans="1:13">
      <c r="A194" s="15">
        <v>191</v>
      </c>
      <c r="B194" s="15" t="s">
        <v>738</v>
      </c>
      <c r="C194" s="16" t="s">
        <v>739</v>
      </c>
      <c r="D194" s="15">
        <v>23011414</v>
      </c>
      <c r="E194" s="15" t="s">
        <v>359</v>
      </c>
      <c r="F194" s="15">
        <v>61</v>
      </c>
      <c r="G194" s="15">
        <v>30.5</v>
      </c>
      <c r="H194" s="15">
        <v>87.23</v>
      </c>
      <c r="I194" s="15">
        <v>43.615</v>
      </c>
      <c r="J194" s="15">
        <v>74.115</v>
      </c>
      <c r="K194" s="15">
        <v>4</v>
      </c>
      <c r="L194" s="15" t="s">
        <v>19</v>
      </c>
      <c r="M194" s="15"/>
    </row>
    <row r="195" s="11" customFormat="1" ht="32" customHeight="1" spans="1:13">
      <c r="A195" s="15">
        <v>192</v>
      </c>
      <c r="B195" s="15" t="s">
        <v>740</v>
      </c>
      <c r="C195" s="16" t="s">
        <v>741</v>
      </c>
      <c r="D195" s="15">
        <v>23011414</v>
      </c>
      <c r="E195" s="15" t="s">
        <v>359</v>
      </c>
      <c r="F195" s="15">
        <v>67</v>
      </c>
      <c r="G195" s="15">
        <v>33.5</v>
      </c>
      <c r="H195" s="15">
        <v>80.43</v>
      </c>
      <c r="I195" s="15">
        <v>40.215</v>
      </c>
      <c r="J195" s="15">
        <v>73.715</v>
      </c>
      <c r="K195" s="15">
        <v>5</v>
      </c>
      <c r="L195" s="15" t="s">
        <v>19</v>
      </c>
      <c r="M195" s="15"/>
    </row>
    <row r="196" s="11" customFormat="1" ht="32" customHeight="1" spans="1:13">
      <c r="A196" s="15">
        <v>193</v>
      </c>
      <c r="B196" s="15" t="s">
        <v>742</v>
      </c>
      <c r="C196" s="16" t="s">
        <v>743</v>
      </c>
      <c r="D196" s="15">
        <v>23011414</v>
      </c>
      <c r="E196" s="15" t="s">
        <v>359</v>
      </c>
      <c r="F196" s="15">
        <v>67</v>
      </c>
      <c r="G196" s="15">
        <v>33.5</v>
      </c>
      <c r="H196" s="15">
        <v>79.07</v>
      </c>
      <c r="I196" s="15">
        <v>39.535</v>
      </c>
      <c r="J196" s="15">
        <v>73.035</v>
      </c>
      <c r="K196" s="15">
        <v>6</v>
      </c>
      <c r="L196" s="15" t="s">
        <v>19</v>
      </c>
      <c r="M196" s="15"/>
    </row>
    <row r="197" s="11" customFormat="1" ht="32" customHeight="1" spans="1:13">
      <c r="A197" s="15">
        <v>194</v>
      </c>
      <c r="B197" s="15" t="s">
        <v>744</v>
      </c>
      <c r="C197" s="16" t="s">
        <v>745</v>
      </c>
      <c r="D197" s="15">
        <v>23011414</v>
      </c>
      <c r="E197" s="15" t="s">
        <v>359</v>
      </c>
      <c r="F197" s="15">
        <v>64</v>
      </c>
      <c r="G197" s="15">
        <v>32</v>
      </c>
      <c r="H197" s="15">
        <v>81.63</v>
      </c>
      <c r="I197" s="15">
        <v>40.815</v>
      </c>
      <c r="J197" s="15">
        <v>72.815</v>
      </c>
      <c r="K197" s="15">
        <v>7</v>
      </c>
      <c r="L197" s="15" t="s">
        <v>48</v>
      </c>
      <c r="M197" s="15"/>
    </row>
    <row r="198" s="11" customFormat="1" ht="32" customHeight="1" spans="1:13">
      <c r="A198" s="15">
        <v>195</v>
      </c>
      <c r="B198" s="15" t="s">
        <v>746</v>
      </c>
      <c r="C198" s="16" t="s">
        <v>747</v>
      </c>
      <c r="D198" s="15">
        <v>23011414</v>
      </c>
      <c r="E198" s="15" t="s">
        <v>359</v>
      </c>
      <c r="F198" s="15">
        <v>66</v>
      </c>
      <c r="G198" s="15">
        <v>33</v>
      </c>
      <c r="H198" s="15">
        <v>79.3</v>
      </c>
      <c r="I198" s="15">
        <v>39.65</v>
      </c>
      <c r="J198" s="15">
        <v>72.65</v>
      </c>
      <c r="K198" s="15">
        <v>8</v>
      </c>
      <c r="L198" s="15" t="s">
        <v>48</v>
      </c>
      <c r="M198" s="15"/>
    </row>
    <row r="199" s="11" customFormat="1" ht="32" customHeight="1" spans="1:13">
      <c r="A199" s="15">
        <v>196</v>
      </c>
      <c r="B199" s="15" t="s">
        <v>748</v>
      </c>
      <c r="C199" s="16" t="s">
        <v>749</v>
      </c>
      <c r="D199" s="15">
        <v>23011414</v>
      </c>
      <c r="E199" s="15" t="s">
        <v>359</v>
      </c>
      <c r="F199" s="15">
        <v>65</v>
      </c>
      <c r="G199" s="15">
        <v>32.5</v>
      </c>
      <c r="H199" s="15">
        <v>79.5</v>
      </c>
      <c r="I199" s="15">
        <v>39.75</v>
      </c>
      <c r="J199" s="15">
        <v>72.25</v>
      </c>
      <c r="K199" s="15">
        <v>9</v>
      </c>
      <c r="L199" s="15" t="s">
        <v>48</v>
      </c>
      <c r="M199" s="15"/>
    </row>
    <row r="200" s="11" customFormat="1" ht="32" customHeight="1" spans="1:13">
      <c r="A200" s="15">
        <v>197</v>
      </c>
      <c r="B200" s="15" t="s">
        <v>750</v>
      </c>
      <c r="C200" s="16" t="s">
        <v>751</v>
      </c>
      <c r="D200" s="15">
        <v>23011414</v>
      </c>
      <c r="E200" s="15" t="s">
        <v>359</v>
      </c>
      <c r="F200" s="15">
        <v>64</v>
      </c>
      <c r="G200" s="15">
        <v>32</v>
      </c>
      <c r="H200" s="15">
        <v>79.73</v>
      </c>
      <c r="I200" s="15">
        <v>39.865</v>
      </c>
      <c r="J200" s="15">
        <v>71.865</v>
      </c>
      <c r="K200" s="15">
        <v>10</v>
      </c>
      <c r="L200" s="15" t="s">
        <v>48</v>
      </c>
      <c r="M200" s="15"/>
    </row>
    <row r="201" s="11" customFormat="1" ht="32" customHeight="1" spans="1:13">
      <c r="A201" s="15">
        <v>198</v>
      </c>
      <c r="B201" s="15" t="s">
        <v>752</v>
      </c>
      <c r="C201" s="16" t="s">
        <v>753</v>
      </c>
      <c r="D201" s="15">
        <v>23011414</v>
      </c>
      <c r="E201" s="15" t="s">
        <v>359</v>
      </c>
      <c r="F201" s="15">
        <v>61</v>
      </c>
      <c r="G201" s="15">
        <v>30.5</v>
      </c>
      <c r="H201" s="15">
        <v>82</v>
      </c>
      <c r="I201" s="15">
        <v>41</v>
      </c>
      <c r="J201" s="15">
        <v>71.5</v>
      </c>
      <c r="K201" s="15">
        <v>11</v>
      </c>
      <c r="L201" s="15" t="s">
        <v>48</v>
      </c>
      <c r="M201" s="15"/>
    </row>
    <row r="202" s="11" customFormat="1" ht="32" customHeight="1" spans="1:13">
      <c r="A202" s="15">
        <v>199</v>
      </c>
      <c r="B202" s="15" t="s">
        <v>754</v>
      </c>
      <c r="C202" s="16" t="s">
        <v>755</v>
      </c>
      <c r="D202" s="15">
        <v>23011414</v>
      </c>
      <c r="E202" s="15" t="s">
        <v>359</v>
      </c>
      <c r="F202" s="15">
        <v>67</v>
      </c>
      <c r="G202" s="15">
        <v>33.5</v>
      </c>
      <c r="H202" s="15">
        <v>75.37</v>
      </c>
      <c r="I202" s="15">
        <v>37.685</v>
      </c>
      <c r="J202" s="15">
        <v>71.185</v>
      </c>
      <c r="K202" s="15">
        <v>12</v>
      </c>
      <c r="L202" s="15" t="s">
        <v>48</v>
      </c>
      <c r="M202" s="15"/>
    </row>
    <row r="203" s="11" customFormat="1" ht="32" customHeight="1" spans="1:13">
      <c r="A203" s="15">
        <v>200</v>
      </c>
      <c r="B203" s="15" t="s">
        <v>756</v>
      </c>
      <c r="C203" s="16" t="s">
        <v>757</v>
      </c>
      <c r="D203" s="15">
        <v>23011414</v>
      </c>
      <c r="E203" s="15" t="s">
        <v>359</v>
      </c>
      <c r="F203" s="15">
        <v>62</v>
      </c>
      <c r="G203" s="15">
        <v>31</v>
      </c>
      <c r="H203" s="15">
        <v>79.07</v>
      </c>
      <c r="I203" s="15">
        <v>39.535</v>
      </c>
      <c r="J203" s="15">
        <v>70.535</v>
      </c>
      <c r="K203" s="15">
        <v>13</v>
      </c>
      <c r="L203" s="15" t="s">
        <v>48</v>
      </c>
      <c r="M203" s="15"/>
    </row>
    <row r="204" s="11" customFormat="1" ht="32" customHeight="1" spans="1:13">
      <c r="A204" s="15">
        <v>201</v>
      </c>
      <c r="B204" s="15" t="s">
        <v>758</v>
      </c>
      <c r="C204" s="16" t="s">
        <v>759</v>
      </c>
      <c r="D204" s="15">
        <v>23011414</v>
      </c>
      <c r="E204" s="15" t="s">
        <v>359</v>
      </c>
      <c r="F204" s="15">
        <v>63</v>
      </c>
      <c r="G204" s="15">
        <v>31.5</v>
      </c>
      <c r="H204" s="15">
        <v>76.5</v>
      </c>
      <c r="I204" s="15">
        <v>38.25</v>
      </c>
      <c r="J204" s="15">
        <v>69.75</v>
      </c>
      <c r="K204" s="15">
        <v>14</v>
      </c>
      <c r="L204" s="15" t="s">
        <v>48</v>
      </c>
      <c r="M204" s="15"/>
    </row>
    <row r="205" s="11" customFormat="1" ht="32" customHeight="1" spans="1:13">
      <c r="A205" s="15">
        <v>202</v>
      </c>
      <c r="B205" s="15" t="s">
        <v>760</v>
      </c>
      <c r="C205" s="16" t="s">
        <v>761</v>
      </c>
      <c r="D205" s="15">
        <v>23011414</v>
      </c>
      <c r="E205" s="15" t="s">
        <v>359</v>
      </c>
      <c r="F205" s="15">
        <v>61</v>
      </c>
      <c r="G205" s="15">
        <v>30.5</v>
      </c>
      <c r="H205" s="15">
        <v>76.17</v>
      </c>
      <c r="I205" s="15">
        <v>38.085</v>
      </c>
      <c r="J205" s="15">
        <v>68.585</v>
      </c>
      <c r="K205" s="15">
        <v>15</v>
      </c>
      <c r="L205" s="15" t="s">
        <v>48</v>
      </c>
      <c r="M205" s="15"/>
    </row>
    <row r="206" s="11" customFormat="1" ht="32" customHeight="1" spans="1:13">
      <c r="A206" s="15">
        <v>203</v>
      </c>
      <c r="B206" s="15" t="s">
        <v>762</v>
      </c>
      <c r="C206" s="16" t="s">
        <v>763</v>
      </c>
      <c r="D206" s="15">
        <v>23011414</v>
      </c>
      <c r="E206" s="15" t="s">
        <v>359</v>
      </c>
      <c r="F206" s="15">
        <v>62</v>
      </c>
      <c r="G206" s="15">
        <v>31</v>
      </c>
      <c r="H206" s="15">
        <v>74.97</v>
      </c>
      <c r="I206" s="15">
        <v>37.485</v>
      </c>
      <c r="J206" s="15">
        <v>68.485</v>
      </c>
      <c r="K206" s="15">
        <v>16</v>
      </c>
      <c r="L206" s="15" t="s">
        <v>48</v>
      </c>
      <c r="M206" s="15"/>
    </row>
    <row r="207" s="11" customFormat="1" ht="32" customHeight="1" spans="1:13">
      <c r="A207" s="15">
        <v>204</v>
      </c>
      <c r="B207" s="15" t="s">
        <v>764</v>
      </c>
      <c r="C207" s="16" t="s">
        <v>765</v>
      </c>
      <c r="D207" s="15">
        <v>23011414</v>
      </c>
      <c r="E207" s="15" t="s">
        <v>359</v>
      </c>
      <c r="F207" s="15">
        <v>62</v>
      </c>
      <c r="G207" s="15">
        <v>31</v>
      </c>
      <c r="H207" s="15">
        <v>73.83</v>
      </c>
      <c r="I207" s="15">
        <v>36.915</v>
      </c>
      <c r="J207" s="15">
        <v>67.915</v>
      </c>
      <c r="K207" s="15">
        <v>17</v>
      </c>
      <c r="L207" s="15" t="s">
        <v>48</v>
      </c>
      <c r="M207" s="15"/>
    </row>
    <row r="208" s="11" customFormat="1" ht="32" customHeight="1" spans="1:13">
      <c r="A208" s="15">
        <v>205</v>
      </c>
      <c r="B208" s="15" t="s">
        <v>766</v>
      </c>
      <c r="C208" s="16" t="s">
        <v>767</v>
      </c>
      <c r="D208" s="15">
        <v>23011414</v>
      </c>
      <c r="E208" s="15" t="s">
        <v>359</v>
      </c>
      <c r="F208" s="15">
        <v>62</v>
      </c>
      <c r="G208" s="15">
        <v>31</v>
      </c>
      <c r="H208" s="15">
        <v>73.37</v>
      </c>
      <c r="I208" s="15">
        <v>36.685</v>
      </c>
      <c r="J208" s="15">
        <v>67.685</v>
      </c>
      <c r="K208" s="15">
        <v>18</v>
      </c>
      <c r="L208" s="15" t="s">
        <v>48</v>
      </c>
      <c r="M208" s="15"/>
    </row>
    <row r="209" s="11" customFormat="1" ht="32" customHeight="1" spans="1:13">
      <c r="A209" s="15">
        <v>206</v>
      </c>
      <c r="B209" s="15" t="s">
        <v>768</v>
      </c>
      <c r="C209" s="16" t="s">
        <v>769</v>
      </c>
      <c r="D209" s="15">
        <v>23011414</v>
      </c>
      <c r="E209" s="15" t="s">
        <v>359</v>
      </c>
      <c r="F209" s="15">
        <v>67</v>
      </c>
      <c r="G209" s="15">
        <v>33.5</v>
      </c>
      <c r="H209" s="15">
        <v>-1</v>
      </c>
      <c r="I209" s="15">
        <v>-1</v>
      </c>
      <c r="J209" s="15">
        <v>-1</v>
      </c>
      <c r="K209" s="15"/>
      <c r="L209" s="15" t="s">
        <v>48</v>
      </c>
      <c r="M209" s="15"/>
    </row>
    <row r="210" s="11" customFormat="1" ht="32" customHeight="1" spans="1:13">
      <c r="A210" s="15">
        <v>207</v>
      </c>
      <c r="B210" s="15" t="s">
        <v>770</v>
      </c>
      <c r="C210" s="16" t="s">
        <v>771</v>
      </c>
      <c r="D210" s="15">
        <v>23011415</v>
      </c>
      <c r="E210" s="15" t="s">
        <v>359</v>
      </c>
      <c r="F210" s="15">
        <v>69</v>
      </c>
      <c r="G210" s="15">
        <v>34.5</v>
      </c>
      <c r="H210" s="15">
        <v>81.07</v>
      </c>
      <c r="I210" s="15">
        <v>40.535</v>
      </c>
      <c r="J210" s="15">
        <v>75.035</v>
      </c>
      <c r="K210" s="15">
        <v>1</v>
      </c>
      <c r="L210" s="15" t="s">
        <v>19</v>
      </c>
      <c r="M210" s="15"/>
    </row>
    <row r="211" s="11" customFormat="1" ht="32" customHeight="1" spans="1:13">
      <c r="A211" s="15">
        <v>208</v>
      </c>
      <c r="B211" s="15" t="s">
        <v>772</v>
      </c>
      <c r="C211" s="16" t="s">
        <v>773</v>
      </c>
      <c r="D211" s="15">
        <v>23011415</v>
      </c>
      <c r="E211" s="15" t="s">
        <v>359</v>
      </c>
      <c r="F211" s="15">
        <v>53</v>
      </c>
      <c r="G211" s="15">
        <v>26.5</v>
      </c>
      <c r="H211" s="15">
        <v>84.3</v>
      </c>
      <c r="I211" s="15">
        <v>42.15</v>
      </c>
      <c r="J211" s="15">
        <v>68.65</v>
      </c>
      <c r="K211" s="15">
        <v>2</v>
      </c>
      <c r="L211" s="15" t="s">
        <v>19</v>
      </c>
      <c r="M211" s="17"/>
    </row>
    <row r="212" s="11" customFormat="1" ht="32" customHeight="1" spans="1:13">
      <c r="A212" s="15">
        <v>209</v>
      </c>
      <c r="B212" s="15" t="s">
        <v>774</v>
      </c>
      <c r="C212" s="16" t="s">
        <v>775</v>
      </c>
      <c r="D212" s="15">
        <v>23011415</v>
      </c>
      <c r="E212" s="15" t="s">
        <v>359</v>
      </c>
      <c r="F212" s="15">
        <v>76</v>
      </c>
      <c r="G212" s="15">
        <v>38</v>
      </c>
      <c r="H212" s="15">
        <v>76.67</v>
      </c>
      <c r="I212" s="15">
        <v>38.335</v>
      </c>
      <c r="J212" s="15">
        <v>76.335</v>
      </c>
      <c r="K212" s="15">
        <v>3</v>
      </c>
      <c r="L212" s="15" t="s">
        <v>48</v>
      </c>
      <c r="M212" s="18" t="s">
        <v>776</v>
      </c>
    </row>
    <row r="213" s="11" customFormat="1" ht="32" customHeight="1" spans="1:13">
      <c r="A213" s="15">
        <v>210</v>
      </c>
      <c r="B213" s="15" t="s">
        <v>777</v>
      </c>
      <c r="C213" s="16" t="s">
        <v>778</v>
      </c>
      <c r="D213" s="15">
        <v>23011415</v>
      </c>
      <c r="E213" s="15" t="s">
        <v>359</v>
      </c>
      <c r="F213" s="15">
        <v>70</v>
      </c>
      <c r="G213" s="15">
        <v>35</v>
      </c>
      <c r="H213" s="15">
        <v>77.9</v>
      </c>
      <c r="I213" s="15">
        <v>38.95</v>
      </c>
      <c r="J213" s="15">
        <v>73.95</v>
      </c>
      <c r="K213" s="15">
        <v>4</v>
      </c>
      <c r="L213" s="15" t="s">
        <v>48</v>
      </c>
      <c r="M213" s="19"/>
    </row>
    <row r="214" s="11" customFormat="1" ht="32" customHeight="1" spans="1:13">
      <c r="A214" s="15">
        <v>211</v>
      </c>
      <c r="B214" s="15" t="s">
        <v>779</v>
      </c>
      <c r="C214" s="16" t="s">
        <v>780</v>
      </c>
      <c r="D214" s="15">
        <v>23011415</v>
      </c>
      <c r="E214" s="15" t="s">
        <v>359</v>
      </c>
      <c r="F214" s="15">
        <v>53</v>
      </c>
      <c r="G214" s="15">
        <v>26.5</v>
      </c>
      <c r="H214" s="15">
        <v>76</v>
      </c>
      <c r="I214" s="15">
        <v>38</v>
      </c>
      <c r="J214" s="15">
        <v>64.5</v>
      </c>
      <c r="K214" s="15">
        <v>5</v>
      </c>
      <c r="L214" s="15" t="s">
        <v>48</v>
      </c>
      <c r="M214" s="20"/>
    </row>
    <row r="215" s="11" customFormat="1" ht="32" customHeight="1" spans="1:13">
      <c r="A215" s="15">
        <v>212</v>
      </c>
      <c r="B215" s="15" t="s">
        <v>781</v>
      </c>
      <c r="C215" s="16" t="s">
        <v>782</v>
      </c>
      <c r="D215" s="15">
        <v>23011415</v>
      </c>
      <c r="E215" s="15" t="s">
        <v>359</v>
      </c>
      <c r="F215" s="15">
        <v>74</v>
      </c>
      <c r="G215" s="15">
        <v>37</v>
      </c>
      <c r="H215" s="15">
        <v>-1</v>
      </c>
      <c r="I215" s="15">
        <v>-1</v>
      </c>
      <c r="J215" s="15">
        <v>-1</v>
      </c>
      <c r="K215" s="15"/>
      <c r="L215" s="15" t="s">
        <v>48</v>
      </c>
      <c r="M215" s="15"/>
    </row>
    <row r="216" s="11" customFormat="1" ht="32" customHeight="1" spans="1:13">
      <c r="A216" s="15">
        <v>213</v>
      </c>
      <c r="B216" s="15" t="s">
        <v>783</v>
      </c>
      <c r="C216" s="16" t="s">
        <v>784</v>
      </c>
      <c r="D216" s="15">
        <v>23011415</v>
      </c>
      <c r="E216" s="15" t="s">
        <v>359</v>
      </c>
      <c r="F216" s="15">
        <v>67</v>
      </c>
      <c r="G216" s="15">
        <v>33.5</v>
      </c>
      <c r="H216" s="15">
        <v>-1</v>
      </c>
      <c r="I216" s="15">
        <v>-1</v>
      </c>
      <c r="J216" s="15">
        <v>-1</v>
      </c>
      <c r="K216" s="15"/>
      <c r="L216" s="15" t="s">
        <v>48</v>
      </c>
      <c r="M216" s="15"/>
    </row>
    <row r="217" s="11" customFormat="1" ht="32" customHeight="1" spans="1:13">
      <c r="A217" s="15">
        <v>214</v>
      </c>
      <c r="B217" s="15" t="s">
        <v>785</v>
      </c>
      <c r="C217" s="16" t="s">
        <v>786</v>
      </c>
      <c r="D217" s="15">
        <v>23011415</v>
      </c>
      <c r="E217" s="15" t="s">
        <v>359</v>
      </c>
      <c r="F217" s="15">
        <v>59</v>
      </c>
      <c r="G217" s="15">
        <v>29.5</v>
      </c>
      <c r="H217" s="15">
        <v>-1</v>
      </c>
      <c r="I217" s="15">
        <v>-1</v>
      </c>
      <c r="J217" s="15">
        <v>-1</v>
      </c>
      <c r="K217" s="15"/>
      <c r="L217" s="15" t="s">
        <v>48</v>
      </c>
      <c r="M217" s="15"/>
    </row>
    <row r="218" s="11" customFormat="1" ht="32" customHeight="1" spans="1:13">
      <c r="A218" s="15">
        <v>215</v>
      </c>
      <c r="B218" s="15" t="s">
        <v>787</v>
      </c>
      <c r="C218" s="16" t="s">
        <v>788</v>
      </c>
      <c r="D218" s="15">
        <v>23011416</v>
      </c>
      <c r="E218" s="15" t="s">
        <v>359</v>
      </c>
      <c r="F218" s="15">
        <v>69</v>
      </c>
      <c r="G218" s="15">
        <v>34.5</v>
      </c>
      <c r="H218" s="15">
        <v>86.23</v>
      </c>
      <c r="I218" s="15">
        <v>43.115</v>
      </c>
      <c r="J218" s="15">
        <v>77.615</v>
      </c>
      <c r="K218" s="15">
        <v>1</v>
      </c>
      <c r="L218" s="15" t="s">
        <v>19</v>
      </c>
      <c r="M218" s="15"/>
    </row>
    <row r="219" s="11" customFormat="1" ht="32" customHeight="1" spans="1:13">
      <c r="A219" s="15">
        <v>216</v>
      </c>
      <c r="B219" s="15" t="s">
        <v>789</v>
      </c>
      <c r="C219" s="16" t="s">
        <v>790</v>
      </c>
      <c r="D219" s="15">
        <v>23011416</v>
      </c>
      <c r="E219" s="15" t="s">
        <v>359</v>
      </c>
      <c r="F219" s="15">
        <v>68</v>
      </c>
      <c r="G219" s="15">
        <v>34</v>
      </c>
      <c r="H219" s="15">
        <v>83.07</v>
      </c>
      <c r="I219" s="15">
        <v>41.535</v>
      </c>
      <c r="J219" s="15">
        <v>75.535</v>
      </c>
      <c r="K219" s="15">
        <v>2</v>
      </c>
      <c r="L219" s="15" t="s">
        <v>19</v>
      </c>
      <c r="M219" s="15"/>
    </row>
    <row r="220" s="11" customFormat="1" ht="32" customHeight="1" spans="1:13">
      <c r="A220" s="15">
        <v>217</v>
      </c>
      <c r="B220" s="15" t="s">
        <v>791</v>
      </c>
      <c r="C220" s="16" t="s">
        <v>792</v>
      </c>
      <c r="D220" s="15">
        <v>23011416</v>
      </c>
      <c r="E220" s="15" t="s">
        <v>359</v>
      </c>
      <c r="F220" s="15">
        <v>67</v>
      </c>
      <c r="G220" s="15">
        <v>33.5</v>
      </c>
      <c r="H220" s="15">
        <v>83.4</v>
      </c>
      <c r="I220" s="15">
        <v>41.7</v>
      </c>
      <c r="J220" s="15">
        <v>75.2</v>
      </c>
      <c r="K220" s="15">
        <v>3</v>
      </c>
      <c r="L220" s="15" t="s">
        <v>19</v>
      </c>
      <c r="M220" s="15"/>
    </row>
    <row r="221" s="11" customFormat="1" ht="32" customHeight="1" spans="1:13">
      <c r="A221" s="15">
        <v>218</v>
      </c>
      <c r="B221" s="15" t="s">
        <v>793</v>
      </c>
      <c r="C221" s="16" t="s">
        <v>794</v>
      </c>
      <c r="D221" s="15">
        <v>23011416</v>
      </c>
      <c r="E221" s="15" t="s">
        <v>359</v>
      </c>
      <c r="F221" s="15">
        <v>70</v>
      </c>
      <c r="G221" s="15">
        <v>35</v>
      </c>
      <c r="H221" s="15">
        <v>79.47</v>
      </c>
      <c r="I221" s="15">
        <v>39.735</v>
      </c>
      <c r="J221" s="15">
        <v>74.735</v>
      </c>
      <c r="K221" s="15">
        <v>4</v>
      </c>
      <c r="L221" s="15" t="s">
        <v>19</v>
      </c>
      <c r="M221" s="15"/>
    </row>
    <row r="222" s="11" customFormat="1" ht="32" customHeight="1" spans="1:13">
      <c r="A222" s="15">
        <v>219</v>
      </c>
      <c r="B222" s="15" t="s">
        <v>795</v>
      </c>
      <c r="C222" s="16" t="s">
        <v>796</v>
      </c>
      <c r="D222" s="15">
        <v>23011416</v>
      </c>
      <c r="E222" s="15" t="s">
        <v>359</v>
      </c>
      <c r="F222" s="15">
        <v>67</v>
      </c>
      <c r="G222" s="15">
        <v>33.5</v>
      </c>
      <c r="H222" s="15">
        <v>81.77</v>
      </c>
      <c r="I222" s="15">
        <v>40.885</v>
      </c>
      <c r="J222" s="15">
        <v>74.385</v>
      </c>
      <c r="K222" s="15">
        <v>5</v>
      </c>
      <c r="L222" s="15" t="s">
        <v>19</v>
      </c>
      <c r="M222" s="15"/>
    </row>
    <row r="223" s="11" customFormat="1" ht="32" customHeight="1" spans="1:13">
      <c r="A223" s="15">
        <v>220</v>
      </c>
      <c r="B223" s="15" t="s">
        <v>797</v>
      </c>
      <c r="C223" s="16" t="s">
        <v>798</v>
      </c>
      <c r="D223" s="15">
        <v>23011416</v>
      </c>
      <c r="E223" s="15" t="s">
        <v>359</v>
      </c>
      <c r="F223" s="15">
        <v>62</v>
      </c>
      <c r="G223" s="15">
        <v>31</v>
      </c>
      <c r="H223" s="15">
        <v>86.43</v>
      </c>
      <c r="I223" s="15">
        <v>43.215</v>
      </c>
      <c r="J223" s="15">
        <v>74.215</v>
      </c>
      <c r="K223" s="15">
        <v>6</v>
      </c>
      <c r="L223" s="15" t="s">
        <v>19</v>
      </c>
      <c r="M223" s="15"/>
    </row>
    <row r="224" s="11" customFormat="1" ht="32" customHeight="1" spans="1:13">
      <c r="A224" s="15">
        <v>221</v>
      </c>
      <c r="B224" s="15" t="s">
        <v>799</v>
      </c>
      <c r="C224" s="16" t="s">
        <v>800</v>
      </c>
      <c r="D224" s="15">
        <v>23011416</v>
      </c>
      <c r="E224" s="15" t="s">
        <v>359</v>
      </c>
      <c r="F224" s="15">
        <v>65</v>
      </c>
      <c r="G224" s="15">
        <v>32.5</v>
      </c>
      <c r="H224" s="15">
        <v>82.2</v>
      </c>
      <c r="I224" s="15">
        <v>41.1</v>
      </c>
      <c r="J224" s="15">
        <v>73.6</v>
      </c>
      <c r="K224" s="15">
        <v>7</v>
      </c>
      <c r="L224" s="15" t="s">
        <v>48</v>
      </c>
      <c r="M224" s="15"/>
    </row>
    <row r="225" s="11" customFormat="1" ht="32" customHeight="1" spans="1:13">
      <c r="A225" s="15">
        <v>222</v>
      </c>
      <c r="B225" s="15" t="s">
        <v>801</v>
      </c>
      <c r="C225" s="16" t="s">
        <v>802</v>
      </c>
      <c r="D225" s="15">
        <v>23011416</v>
      </c>
      <c r="E225" s="15" t="s">
        <v>359</v>
      </c>
      <c r="F225" s="15">
        <v>61</v>
      </c>
      <c r="G225" s="15">
        <v>30.5</v>
      </c>
      <c r="H225" s="15">
        <v>84.9</v>
      </c>
      <c r="I225" s="15">
        <v>42.45</v>
      </c>
      <c r="J225" s="15">
        <v>72.95</v>
      </c>
      <c r="K225" s="15">
        <v>8</v>
      </c>
      <c r="L225" s="15" t="s">
        <v>48</v>
      </c>
      <c r="M225" s="15"/>
    </row>
    <row r="226" s="11" customFormat="1" ht="32" customHeight="1" spans="1:13">
      <c r="A226" s="15">
        <v>223</v>
      </c>
      <c r="B226" s="15" t="s">
        <v>803</v>
      </c>
      <c r="C226" s="16" t="s">
        <v>804</v>
      </c>
      <c r="D226" s="15">
        <v>23011416</v>
      </c>
      <c r="E226" s="15" t="s">
        <v>359</v>
      </c>
      <c r="F226" s="15">
        <v>62</v>
      </c>
      <c r="G226" s="15">
        <v>31</v>
      </c>
      <c r="H226" s="15">
        <v>83.53</v>
      </c>
      <c r="I226" s="15">
        <v>41.765</v>
      </c>
      <c r="J226" s="15">
        <v>72.765</v>
      </c>
      <c r="K226" s="15">
        <v>9</v>
      </c>
      <c r="L226" s="15" t="s">
        <v>48</v>
      </c>
      <c r="M226" s="15"/>
    </row>
    <row r="227" s="11" customFormat="1" ht="32" customHeight="1" spans="1:13">
      <c r="A227" s="15">
        <v>224</v>
      </c>
      <c r="B227" s="15" t="s">
        <v>805</v>
      </c>
      <c r="C227" s="16" t="s">
        <v>806</v>
      </c>
      <c r="D227" s="15">
        <v>23011416</v>
      </c>
      <c r="E227" s="15" t="s">
        <v>359</v>
      </c>
      <c r="F227" s="15">
        <v>71</v>
      </c>
      <c r="G227" s="15">
        <v>35.5</v>
      </c>
      <c r="H227" s="15">
        <v>72.97</v>
      </c>
      <c r="I227" s="15">
        <v>36.485</v>
      </c>
      <c r="J227" s="15">
        <v>71.985</v>
      </c>
      <c r="K227" s="15">
        <v>10</v>
      </c>
      <c r="L227" s="15" t="s">
        <v>48</v>
      </c>
      <c r="M227" s="15"/>
    </row>
    <row r="228" s="11" customFormat="1" ht="32" customHeight="1" spans="1:13">
      <c r="A228" s="15">
        <v>225</v>
      </c>
      <c r="B228" s="15" t="s">
        <v>807</v>
      </c>
      <c r="C228" s="16" t="s">
        <v>808</v>
      </c>
      <c r="D228" s="15">
        <v>23011416</v>
      </c>
      <c r="E228" s="15" t="s">
        <v>359</v>
      </c>
      <c r="F228" s="15">
        <v>63</v>
      </c>
      <c r="G228" s="15">
        <v>31.5</v>
      </c>
      <c r="H228" s="15">
        <v>78.33</v>
      </c>
      <c r="I228" s="15">
        <v>39.165</v>
      </c>
      <c r="J228" s="15">
        <v>70.665</v>
      </c>
      <c r="K228" s="15">
        <v>11</v>
      </c>
      <c r="L228" s="15" t="s">
        <v>48</v>
      </c>
      <c r="M228" s="15"/>
    </row>
    <row r="229" s="11" customFormat="1" ht="32" customHeight="1" spans="1:13">
      <c r="A229" s="15">
        <v>226</v>
      </c>
      <c r="B229" s="15" t="s">
        <v>809</v>
      </c>
      <c r="C229" s="16" t="s">
        <v>810</v>
      </c>
      <c r="D229" s="15">
        <v>23011416</v>
      </c>
      <c r="E229" s="15" t="s">
        <v>359</v>
      </c>
      <c r="F229" s="15">
        <v>59</v>
      </c>
      <c r="G229" s="15">
        <v>29.5</v>
      </c>
      <c r="H229" s="15">
        <v>81.1</v>
      </c>
      <c r="I229" s="15">
        <v>40.55</v>
      </c>
      <c r="J229" s="15">
        <v>70.05</v>
      </c>
      <c r="K229" s="15">
        <v>12</v>
      </c>
      <c r="L229" s="15" t="s">
        <v>48</v>
      </c>
      <c r="M229" s="15"/>
    </row>
    <row r="230" s="11" customFormat="1" ht="32" customHeight="1" spans="1:13">
      <c r="A230" s="15">
        <v>227</v>
      </c>
      <c r="B230" s="15" t="s">
        <v>811</v>
      </c>
      <c r="C230" s="16" t="s">
        <v>812</v>
      </c>
      <c r="D230" s="15">
        <v>23011416</v>
      </c>
      <c r="E230" s="15" t="s">
        <v>359</v>
      </c>
      <c r="F230" s="15">
        <v>58</v>
      </c>
      <c r="G230" s="15">
        <v>29</v>
      </c>
      <c r="H230" s="15">
        <v>81.03</v>
      </c>
      <c r="I230" s="15">
        <v>40.515</v>
      </c>
      <c r="J230" s="15">
        <v>69.515</v>
      </c>
      <c r="K230" s="15">
        <v>13</v>
      </c>
      <c r="L230" s="15" t="s">
        <v>48</v>
      </c>
      <c r="M230" s="15"/>
    </row>
    <row r="231" s="11" customFormat="1" ht="32" customHeight="1" spans="1:13">
      <c r="A231" s="15">
        <v>228</v>
      </c>
      <c r="B231" s="15" t="s">
        <v>813</v>
      </c>
      <c r="C231" s="16" t="s">
        <v>814</v>
      </c>
      <c r="D231" s="15">
        <v>23011416</v>
      </c>
      <c r="E231" s="15" t="s">
        <v>359</v>
      </c>
      <c r="F231" s="15">
        <v>65</v>
      </c>
      <c r="G231" s="15">
        <v>32.5</v>
      </c>
      <c r="H231" s="15">
        <v>73.47</v>
      </c>
      <c r="I231" s="15">
        <v>36.735</v>
      </c>
      <c r="J231" s="15">
        <v>69.235</v>
      </c>
      <c r="K231" s="15">
        <v>14</v>
      </c>
      <c r="L231" s="15" t="s">
        <v>48</v>
      </c>
      <c r="M231" s="15"/>
    </row>
    <row r="232" s="11" customFormat="1" ht="32" customHeight="1" spans="1:13">
      <c r="A232" s="15">
        <v>229</v>
      </c>
      <c r="B232" s="15" t="s">
        <v>815</v>
      </c>
      <c r="C232" s="16" t="s">
        <v>816</v>
      </c>
      <c r="D232" s="15">
        <v>23011416</v>
      </c>
      <c r="E232" s="15" t="s">
        <v>359</v>
      </c>
      <c r="F232" s="15">
        <v>60</v>
      </c>
      <c r="G232" s="15">
        <v>30</v>
      </c>
      <c r="H232" s="15">
        <v>77.13</v>
      </c>
      <c r="I232" s="15">
        <v>38.565</v>
      </c>
      <c r="J232" s="15">
        <v>68.565</v>
      </c>
      <c r="K232" s="15">
        <v>15</v>
      </c>
      <c r="L232" s="15" t="s">
        <v>48</v>
      </c>
      <c r="M232" s="15"/>
    </row>
    <row r="233" s="11" customFormat="1" ht="32" customHeight="1" spans="1:13">
      <c r="A233" s="15">
        <v>230</v>
      </c>
      <c r="B233" s="15" t="s">
        <v>817</v>
      </c>
      <c r="C233" s="16" t="s">
        <v>818</v>
      </c>
      <c r="D233" s="15">
        <v>23011416</v>
      </c>
      <c r="E233" s="15" t="s">
        <v>359</v>
      </c>
      <c r="F233" s="15">
        <v>58</v>
      </c>
      <c r="G233" s="15">
        <v>29</v>
      </c>
      <c r="H233" s="15">
        <v>78.87</v>
      </c>
      <c r="I233" s="15">
        <v>39.435</v>
      </c>
      <c r="J233" s="15">
        <v>68.435</v>
      </c>
      <c r="K233" s="15">
        <v>16</v>
      </c>
      <c r="L233" s="15" t="s">
        <v>48</v>
      </c>
      <c r="M233" s="15"/>
    </row>
    <row r="234" s="11" customFormat="1" ht="32" customHeight="1" spans="1:13">
      <c r="A234" s="15">
        <v>231</v>
      </c>
      <c r="B234" s="15" t="s">
        <v>819</v>
      </c>
      <c r="C234" s="16" t="s">
        <v>820</v>
      </c>
      <c r="D234" s="15">
        <v>23011416</v>
      </c>
      <c r="E234" s="15" t="s">
        <v>359</v>
      </c>
      <c r="F234" s="15">
        <v>60</v>
      </c>
      <c r="G234" s="15">
        <v>30</v>
      </c>
      <c r="H234" s="15">
        <v>75.1</v>
      </c>
      <c r="I234" s="15">
        <v>37.55</v>
      </c>
      <c r="J234" s="15">
        <v>67.55</v>
      </c>
      <c r="K234" s="15">
        <v>17</v>
      </c>
      <c r="L234" s="15" t="s">
        <v>48</v>
      </c>
      <c r="M234" s="15"/>
    </row>
    <row r="235" s="11" customFormat="1" ht="32" customHeight="1" spans="1:13">
      <c r="A235" s="15">
        <v>232</v>
      </c>
      <c r="B235" s="15" t="s">
        <v>821</v>
      </c>
      <c r="C235" s="16" t="s">
        <v>822</v>
      </c>
      <c r="D235" s="15">
        <v>23011416</v>
      </c>
      <c r="E235" s="15" t="s">
        <v>359</v>
      </c>
      <c r="F235" s="15">
        <v>58</v>
      </c>
      <c r="G235" s="15">
        <v>29</v>
      </c>
      <c r="H235" s="15">
        <v>74.33</v>
      </c>
      <c r="I235" s="15">
        <v>37.165</v>
      </c>
      <c r="J235" s="15">
        <v>66.165</v>
      </c>
      <c r="K235" s="15">
        <v>18</v>
      </c>
      <c r="L235" s="15" t="s">
        <v>48</v>
      </c>
      <c r="M235" s="15"/>
    </row>
    <row r="236" s="11" customFormat="1" ht="32" customHeight="1" spans="1:13">
      <c r="A236" s="15">
        <v>233</v>
      </c>
      <c r="B236" s="15" t="s">
        <v>823</v>
      </c>
      <c r="C236" s="16" t="s">
        <v>824</v>
      </c>
      <c r="D236" s="15">
        <v>23011417</v>
      </c>
      <c r="E236" s="15" t="s">
        <v>359</v>
      </c>
      <c r="F236" s="15">
        <v>75</v>
      </c>
      <c r="G236" s="15">
        <v>37.5</v>
      </c>
      <c r="H236" s="15">
        <v>79.17</v>
      </c>
      <c r="I236" s="15">
        <v>39.585</v>
      </c>
      <c r="J236" s="15">
        <v>77.085</v>
      </c>
      <c r="K236" s="15">
        <v>1</v>
      </c>
      <c r="L236" s="15" t="s">
        <v>19</v>
      </c>
      <c r="M236" s="15"/>
    </row>
    <row r="237" s="11" customFormat="1" ht="32" customHeight="1" spans="1:13">
      <c r="A237" s="15">
        <v>234</v>
      </c>
      <c r="B237" s="15" t="s">
        <v>825</v>
      </c>
      <c r="C237" s="16" t="s">
        <v>826</v>
      </c>
      <c r="D237" s="15">
        <v>23011417</v>
      </c>
      <c r="E237" s="15" t="s">
        <v>359</v>
      </c>
      <c r="F237" s="15">
        <v>67</v>
      </c>
      <c r="G237" s="15">
        <v>33.5</v>
      </c>
      <c r="H237" s="15">
        <v>85.2</v>
      </c>
      <c r="I237" s="15">
        <v>42.6</v>
      </c>
      <c r="J237" s="15">
        <v>76.1</v>
      </c>
      <c r="K237" s="15">
        <v>2</v>
      </c>
      <c r="L237" s="15" t="s">
        <v>19</v>
      </c>
      <c r="M237" s="15"/>
    </row>
    <row r="238" s="11" customFormat="1" ht="32" customHeight="1" spans="1:13">
      <c r="A238" s="15">
        <v>235</v>
      </c>
      <c r="B238" s="15" t="s">
        <v>827</v>
      </c>
      <c r="C238" s="16" t="s">
        <v>828</v>
      </c>
      <c r="D238" s="15">
        <v>23011417</v>
      </c>
      <c r="E238" s="15" t="s">
        <v>359</v>
      </c>
      <c r="F238" s="15">
        <v>71</v>
      </c>
      <c r="G238" s="15">
        <v>35.5</v>
      </c>
      <c r="H238" s="15">
        <v>80.63</v>
      </c>
      <c r="I238" s="15">
        <v>40.315</v>
      </c>
      <c r="J238" s="15">
        <v>75.815</v>
      </c>
      <c r="K238" s="15">
        <v>3</v>
      </c>
      <c r="L238" s="15" t="s">
        <v>19</v>
      </c>
      <c r="M238" s="15"/>
    </row>
    <row r="239" s="11" customFormat="1" ht="32" customHeight="1" spans="1:13">
      <c r="A239" s="15">
        <v>236</v>
      </c>
      <c r="B239" s="15" t="s">
        <v>829</v>
      </c>
      <c r="C239" s="16" t="s">
        <v>830</v>
      </c>
      <c r="D239" s="15">
        <v>23011417</v>
      </c>
      <c r="E239" s="15" t="s">
        <v>359</v>
      </c>
      <c r="F239" s="15">
        <v>65</v>
      </c>
      <c r="G239" s="15">
        <v>32.5</v>
      </c>
      <c r="H239" s="15">
        <v>86</v>
      </c>
      <c r="I239" s="15">
        <v>43</v>
      </c>
      <c r="J239" s="15">
        <v>75.5</v>
      </c>
      <c r="K239" s="15">
        <v>4</v>
      </c>
      <c r="L239" s="15" t="s">
        <v>19</v>
      </c>
      <c r="M239" s="15"/>
    </row>
    <row r="240" s="11" customFormat="1" ht="32" customHeight="1" spans="1:13">
      <c r="A240" s="15">
        <v>237</v>
      </c>
      <c r="B240" s="15" t="s">
        <v>831</v>
      </c>
      <c r="C240" s="16" t="s">
        <v>832</v>
      </c>
      <c r="D240" s="15">
        <v>23011417</v>
      </c>
      <c r="E240" s="15" t="s">
        <v>359</v>
      </c>
      <c r="F240" s="15">
        <v>68</v>
      </c>
      <c r="G240" s="15">
        <v>34</v>
      </c>
      <c r="H240" s="15">
        <v>82.3</v>
      </c>
      <c r="I240" s="15">
        <v>41.15</v>
      </c>
      <c r="J240" s="15">
        <v>75.15</v>
      </c>
      <c r="K240" s="15">
        <v>5</v>
      </c>
      <c r="L240" s="15" t="s">
        <v>19</v>
      </c>
      <c r="M240" s="15"/>
    </row>
    <row r="241" s="11" customFormat="1" ht="32" customHeight="1" spans="1:13">
      <c r="A241" s="15">
        <v>238</v>
      </c>
      <c r="B241" s="15" t="s">
        <v>833</v>
      </c>
      <c r="C241" s="16" t="s">
        <v>834</v>
      </c>
      <c r="D241" s="15">
        <v>23011417</v>
      </c>
      <c r="E241" s="15" t="s">
        <v>359</v>
      </c>
      <c r="F241" s="15">
        <v>65</v>
      </c>
      <c r="G241" s="15">
        <v>32.5</v>
      </c>
      <c r="H241" s="15">
        <v>85.27</v>
      </c>
      <c r="I241" s="15">
        <v>42.635</v>
      </c>
      <c r="J241" s="15">
        <v>75.135</v>
      </c>
      <c r="K241" s="15">
        <v>6</v>
      </c>
      <c r="L241" s="15" t="s">
        <v>19</v>
      </c>
      <c r="M241" s="15"/>
    </row>
    <row r="242" s="11" customFormat="1" ht="32" customHeight="1" spans="1:13">
      <c r="A242" s="15">
        <v>239</v>
      </c>
      <c r="B242" s="15" t="s">
        <v>835</v>
      </c>
      <c r="C242" s="16" t="s">
        <v>836</v>
      </c>
      <c r="D242" s="15">
        <v>23011417</v>
      </c>
      <c r="E242" s="15" t="s">
        <v>359</v>
      </c>
      <c r="F242" s="15">
        <v>67</v>
      </c>
      <c r="G242" s="15">
        <v>33.5</v>
      </c>
      <c r="H242" s="15">
        <v>83.03</v>
      </c>
      <c r="I242" s="15">
        <v>41.515</v>
      </c>
      <c r="J242" s="15">
        <v>75.015</v>
      </c>
      <c r="K242" s="15">
        <v>7</v>
      </c>
      <c r="L242" s="15" t="s">
        <v>19</v>
      </c>
      <c r="M242" s="15"/>
    </row>
    <row r="243" s="11" customFormat="1" ht="32" customHeight="1" spans="1:13">
      <c r="A243" s="15">
        <v>240</v>
      </c>
      <c r="B243" s="15" t="s">
        <v>837</v>
      </c>
      <c r="C243" s="16" t="s">
        <v>838</v>
      </c>
      <c r="D243" s="15">
        <v>23011417</v>
      </c>
      <c r="E243" s="15" t="s">
        <v>359</v>
      </c>
      <c r="F243" s="15">
        <v>69</v>
      </c>
      <c r="G243" s="15">
        <v>34.5</v>
      </c>
      <c r="H243" s="15">
        <v>80.93</v>
      </c>
      <c r="I243" s="15">
        <v>40.465</v>
      </c>
      <c r="J243" s="15">
        <v>74.965</v>
      </c>
      <c r="K243" s="15">
        <v>8</v>
      </c>
      <c r="L243" s="15" t="s">
        <v>19</v>
      </c>
      <c r="M243" s="15"/>
    </row>
    <row r="244" s="11" customFormat="1" ht="32" customHeight="1" spans="1:13">
      <c r="A244" s="15">
        <v>241</v>
      </c>
      <c r="B244" s="15" t="s">
        <v>839</v>
      </c>
      <c r="C244" s="16" t="s">
        <v>840</v>
      </c>
      <c r="D244" s="15">
        <v>23011417</v>
      </c>
      <c r="E244" s="15" t="s">
        <v>359</v>
      </c>
      <c r="F244" s="15">
        <v>69</v>
      </c>
      <c r="G244" s="15">
        <v>34.5</v>
      </c>
      <c r="H244" s="15">
        <v>80.93</v>
      </c>
      <c r="I244" s="15">
        <v>40.465</v>
      </c>
      <c r="J244" s="15">
        <v>74.965</v>
      </c>
      <c r="K244" s="15">
        <v>8</v>
      </c>
      <c r="L244" s="15" t="s">
        <v>48</v>
      </c>
      <c r="M244" s="21" t="s">
        <v>841</v>
      </c>
    </row>
    <row r="245" s="11" customFormat="1" ht="32" customHeight="1" spans="1:13">
      <c r="A245" s="15">
        <v>242</v>
      </c>
      <c r="B245" s="15" t="s">
        <v>842</v>
      </c>
      <c r="C245" s="16" t="s">
        <v>843</v>
      </c>
      <c r="D245" s="15">
        <v>23011417</v>
      </c>
      <c r="E245" s="15" t="s">
        <v>359</v>
      </c>
      <c r="F245" s="15">
        <v>68</v>
      </c>
      <c r="G245" s="15">
        <v>34</v>
      </c>
      <c r="H245" s="15">
        <v>81.73</v>
      </c>
      <c r="I245" s="15">
        <v>40.865</v>
      </c>
      <c r="J245" s="15">
        <v>74.865</v>
      </c>
      <c r="K245" s="15">
        <v>10</v>
      </c>
      <c r="L245" s="15" t="s">
        <v>48</v>
      </c>
      <c r="M245" s="15"/>
    </row>
    <row r="246" s="11" customFormat="1" ht="32" customHeight="1" spans="1:13">
      <c r="A246" s="15">
        <v>243</v>
      </c>
      <c r="B246" s="15" t="s">
        <v>844</v>
      </c>
      <c r="C246" s="16" t="s">
        <v>845</v>
      </c>
      <c r="D246" s="15">
        <v>23011417</v>
      </c>
      <c r="E246" s="15" t="s">
        <v>359</v>
      </c>
      <c r="F246" s="15">
        <v>68</v>
      </c>
      <c r="G246" s="15">
        <v>34</v>
      </c>
      <c r="H246" s="15">
        <v>81.6</v>
      </c>
      <c r="I246" s="15">
        <v>40.8</v>
      </c>
      <c r="J246" s="15">
        <v>74.8</v>
      </c>
      <c r="K246" s="15">
        <v>11</v>
      </c>
      <c r="L246" s="15" t="s">
        <v>48</v>
      </c>
      <c r="M246" s="15"/>
    </row>
    <row r="247" s="11" customFormat="1" ht="32" customHeight="1" spans="1:13">
      <c r="A247" s="15">
        <v>244</v>
      </c>
      <c r="B247" s="15" t="s">
        <v>846</v>
      </c>
      <c r="C247" s="16" t="s">
        <v>847</v>
      </c>
      <c r="D247" s="15">
        <v>23011417</v>
      </c>
      <c r="E247" s="15" t="s">
        <v>359</v>
      </c>
      <c r="F247" s="15">
        <v>65</v>
      </c>
      <c r="G247" s="15">
        <v>32.5</v>
      </c>
      <c r="H247" s="15">
        <v>83.6</v>
      </c>
      <c r="I247" s="15">
        <v>41.8</v>
      </c>
      <c r="J247" s="15">
        <v>74.3</v>
      </c>
      <c r="K247" s="15">
        <v>12</v>
      </c>
      <c r="L247" s="15" t="s">
        <v>48</v>
      </c>
      <c r="M247" s="15"/>
    </row>
    <row r="248" s="11" customFormat="1" ht="32" customHeight="1" spans="1:13">
      <c r="A248" s="15">
        <v>245</v>
      </c>
      <c r="B248" s="15" t="s">
        <v>848</v>
      </c>
      <c r="C248" s="16" t="s">
        <v>849</v>
      </c>
      <c r="D248" s="15">
        <v>23011417</v>
      </c>
      <c r="E248" s="15" t="s">
        <v>359</v>
      </c>
      <c r="F248" s="15">
        <v>66</v>
      </c>
      <c r="G248" s="15">
        <v>33</v>
      </c>
      <c r="H248" s="15">
        <v>82.33</v>
      </c>
      <c r="I248" s="15">
        <v>41.165</v>
      </c>
      <c r="J248" s="15">
        <v>74.165</v>
      </c>
      <c r="K248" s="15">
        <v>13</v>
      </c>
      <c r="L248" s="15" t="s">
        <v>48</v>
      </c>
      <c r="M248" s="15"/>
    </row>
    <row r="249" s="11" customFormat="1" ht="32" customHeight="1" spans="1:13">
      <c r="A249" s="15">
        <v>246</v>
      </c>
      <c r="B249" s="15" t="s">
        <v>850</v>
      </c>
      <c r="C249" s="16" t="s">
        <v>851</v>
      </c>
      <c r="D249" s="15">
        <v>23011417</v>
      </c>
      <c r="E249" s="15" t="s">
        <v>359</v>
      </c>
      <c r="F249" s="15">
        <v>68</v>
      </c>
      <c r="G249" s="15">
        <v>34</v>
      </c>
      <c r="H249" s="15">
        <v>79.17</v>
      </c>
      <c r="I249" s="15">
        <v>39.585</v>
      </c>
      <c r="J249" s="15">
        <v>73.585</v>
      </c>
      <c r="K249" s="15">
        <v>14</v>
      </c>
      <c r="L249" s="15" t="s">
        <v>48</v>
      </c>
      <c r="M249" s="15"/>
    </row>
    <row r="250" s="11" customFormat="1" ht="32" customHeight="1" spans="1:13">
      <c r="A250" s="15">
        <v>247</v>
      </c>
      <c r="B250" s="15" t="s">
        <v>852</v>
      </c>
      <c r="C250" s="16" t="s">
        <v>853</v>
      </c>
      <c r="D250" s="15">
        <v>23011417</v>
      </c>
      <c r="E250" s="15" t="s">
        <v>359</v>
      </c>
      <c r="F250" s="15">
        <v>65</v>
      </c>
      <c r="G250" s="15">
        <v>32.5</v>
      </c>
      <c r="H250" s="15">
        <v>79.5</v>
      </c>
      <c r="I250" s="15">
        <v>39.75</v>
      </c>
      <c r="J250" s="15">
        <v>72.25</v>
      </c>
      <c r="K250" s="15">
        <v>15</v>
      </c>
      <c r="L250" s="15" t="s">
        <v>48</v>
      </c>
      <c r="M250" s="15"/>
    </row>
    <row r="251" s="11" customFormat="1" ht="32" customHeight="1" spans="1:13">
      <c r="A251" s="15">
        <v>248</v>
      </c>
      <c r="B251" s="15" t="s">
        <v>854</v>
      </c>
      <c r="C251" s="16" t="s">
        <v>855</v>
      </c>
      <c r="D251" s="15">
        <v>23011417</v>
      </c>
      <c r="E251" s="15" t="s">
        <v>359</v>
      </c>
      <c r="F251" s="15">
        <v>67</v>
      </c>
      <c r="G251" s="15">
        <v>33.5</v>
      </c>
      <c r="H251" s="15">
        <v>77.27</v>
      </c>
      <c r="I251" s="15">
        <v>38.635</v>
      </c>
      <c r="J251" s="15">
        <v>72.135</v>
      </c>
      <c r="K251" s="15">
        <v>16</v>
      </c>
      <c r="L251" s="15" t="s">
        <v>48</v>
      </c>
      <c r="M251" s="15"/>
    </row>
    <row r="252" s="11" customFormat="1" ht="32" customHeight="1" spans="1:13">
      <c r="A252" s="15">
        <v>249</v>
      </c>
      <c r="B252" s="15" t="s">
        <v>856</v>
      </c>
      <c r="C252" s="16" t="s">
        <v>857</v>
      </c>
      <c r="D252" s="15">
        <v>23011417</v>
      </c>
      <c r="E252" s="15" t="s">
        <v>359</v>
      </c>
      <c r="F252" s="15">
        <v>67</v>
      </c>
      <c r="G252" s="15">
        <v>33.5</v>
      </c>
      <c r="H252" s="15">
        <v>77.17</v>
      </c>
      <c r="I252" s="15">
        <v>38.585</v>
      </c>
      <c r="J252" s="15">
        <v>72.085</v>
      </c>
      <c r="K252" s="15">
        <v>17</v>
      </c>
      <c r="L252" s="15" t="s">
        <v>48</v>
      </c>
      <c r="M252" s="15"/>
    </row>
    <row r="253" s="11" customFormat="1" ht="32" customHeight="1" spans="1:13">
      <c r="A253" s="15">
        <v>250</v>
      </c>
      <c r="B253" s="15" t="s">
        <v>858</v>
      </c>
      <c r="C253" s="16" t="s">
        <v>859</v>
      </c>
      <c r="D253" s="15">
        <v>23011417</v>
      </c>
      <c r="E253" s="15" t="s">
        <v>359</v>
      </c>
      <c r="F253" s="15">
        <v>65</v>
      </c>
      <c r="G253" s="15">
        <v>32.5</v>
      </c>
      <c r="H253" s="15">
        <v>78.3</v>
      </c>
      <c r="I253" s="15">
        <v>39.15</v>
      </c>
      <c r="J253" s="15">
        <v>71.65</v>
      </c>
      <c r="K253" s="15">
        <v>18</v>
      </c>
      <c r="L253" s="15" t="s">
        <v>48</v>
      </c>
      <c r="M253" s="15"/>
    </row>
    <row r="254" s="11" customFormat="1" ht="32" customHeight="1" spans="1:13">
      <c r="A254" s="15">
        <v>251</v>
      </c>
      <c r="B254" s="15" t="s">
        <v>860</v>
      </c>
      <c r="C254" s="16" t="s">
        <v>861</v>
      </c>
      <c r="D254" s="15">
        <v>23011417</v>
      </c>
      <c r="E254" s="15" t="s">
        <v>359</v>
      </c>
      <c r="F254" s="15">
        <v>65</v>
      </c>
      <c r="G254" s="15">
        <v>32.5</v>
      </c>
      <c r="H254" s="15">
        <v>76.43</v>
      </c>
      <c r="I254" s="15">
        <v>38.215</v>
      </c>
      <c r="J254" s="15">
        <v>70.715</v>
      </c>
      <c r="K254" s="15">
        <v>19</v>
      </c>
      <c r="L254" s="15" t="s">
        <v>48</v>
      </c>
      <c r="M254" s="15"/>
    </row>
    <row r="255" s="11" customFormat="1" ht="32" customHeight="1" spans="1:13">
      <c r="A255" s="15">
        <v>252</v>
      </c>
      <c r="B255" s="15" t="s">
        <v>862</v>
      </c>
      <c r="C255" s="16" t="s">
        <v>863</v>
      </c>
      <c r="D255" s="15">
        <v>23011417</v>
      </c>
      <c r="E255" s="15" t="s">
        <v>359</v>
      </c>
      <c r="F255" s="15">
        <v>66</v>
      </c>
      <c r="G255" s="15">
        <v>33</v>
      </c>
      <c r="H255" s="15">
        <v>74.43</v>
      </c>
      <c r="I255" s="15">
        <v>37.215</v>
      </c>
      <c r="J255" s="15">
        <v>70.215</v>
      </c>
      <c r="K255" s="15">
        <v>20</v>
      </c>
      <c r="L255" s="15" t="s">
        <v>48</v>
      </c>
      <c r="M255" s="15"/>
    </row>
    <row r="256" s="11" customFormat="1" ht="32" customHeight="1" spans="1:13">
      <c r="A256" s="15">
        <v>253</v>
      </c>
      <c r="B256" s="15" t="s">
        <v>864</v>
      </c>
      <c r="C256" s="16" t="s">
        <v>865</v>
      </c>
      <c r="D256" s="15">
        <v>23011417</v>
      </c>
      <c r="E256" s="15" t="s">
        <v>359</v>
      </c>
      <c r="F256" s="15">
        <v>65</v>
      </c>
      <c r="G256" s="15">
        <v>32.5</v>
      </c>
      <c r="H256" s="15">
        <v>75.27</v>
      </c>
      <c r="I256" s="15">
        <v>37.635</v>
      </c>
      <c r="J256" s="15">
        <v>70.135</v>
      </c>
      <c r="K256" s="15">
        <v>21</v>
      </c>
      <c r="L256" s="15" t="s">
        <v>48</v>
      </c>
      <c r="M256" s="15"/>
    </row>
    <row r="257" s="11" customFormat="1" ht="32" customHeight="1" spans="1:13">
      <c r="A257" s="15">
        <v>254</v>
      </c>
      <c r="B257" s="15" t="s">
        <v>866</v>
      </c>
      <c r="C257" s="16" t="s">
        <v>867</v>
      </c>
      <c r="D257" s="15">
        <v>23011417</v>
      </c>
      <c r="E257" s="15" t="s">
        <v>359</v>
      </c>
      <c r="F257" s="15">
        <v>65</v>
      </c>
      <c r="G257" s="15">
        <v>32.5</v>
      </c>
      <c r="H257" s="15">
        <v>73.27</v>
      </c>
      <c r="I257" s="15">
        <v>36.635</v>
      </c>
      <c r="J257" s="15">
        <v>69.135</v>
      </c>
      <c r="K257" s="15">
        <v>22</v>
      </c>
      <c r="L257" s="15" t="s">
        <v>48</v>
      </c>
      <c r="M257" s="15"/>
    </row>
    <row r="258" s="11" customFormat="1" ht="32" customHeight="1" spans="1:13">
      <c r="A258" s="15">
        <v>255</v>
      </c>
      <c r="B258" s="15" t="s">
        <v>868</v>
      </c>
      <c r="C258" s="16" t="s">
        <v>869</v>
      </c>
      <c r="D258" s="15">
        <v>23011417</v>
      </c>
      <c r="E258" s="15" t="s">
        <v>359</v>
      </c>
      <c r="F258" s="15">
        <v>66</v>
      </c>
      <c r="G258" s="15">
        <v>33</v>
      </c>
      <c r="H258" s="15">
        <v>-1</v>
      </c>
      <c r="I258" s="15">
        <v>-1</v>
      </c>
      <c r="J258" s="15">
        <v>-1</v>
      </c>
      <c r="K258" s="15"/>
      <c r="L258" s="15" t="s">
        <v>48</v>
      </c>
      <c r="M258" s="15"/>
    </row>
    <row r="259" s="11" customFormat="1" ht="32" customHeight="1" spans="1:13">
      <c r="A259" s="15">
        <v>256</v>
      </c>
      <c r="B259" s="15" t="s">
        <v>870</v>
      </c>
      <c r="C259" s="16" t="s">
        <v>871</v>
      </c>
      <c r="D259" s="15">
        <v>23011417</v>
      </c>
      <c r="E259" s="15" t="s">
        <v>359</v>
      </c>
      <c r="F259" s="15">
        <v>65</v>
      </c>
      <c r="G259" s="15">
        <v>32.5</v>
      </c>
      <c r="H259" s="15">
        <v>-1</v>
      </c>
      <c r="I259" s="15">
        <v>-1</v>
      </c>
      <c r="J259" s="15">
        <v>-1</v>
      </c>
      <c r="K259" s="15"/>
      <c r="L259" s="15" t="s">
        <v>48</v>
      </c>
      <c r="M259" s="15"/>
    </row>
    <row r="260" s="11" customFormat="1" ht="32" customHeight="1" spans="1:13">
      <c r="A260" s="15">
        <v>257</v>
      </c>
      <c r="B260" s="15" t="s">
        <v>872</v>
      </c>
      <c r="C260" s="16" t="s">
        <v>873</v>
      </c>
      <c r="D260" s="15">
        <v>23011417</v>
      </c>
      <c r="E260" s="15" t="s">
        <v>359</v>
      </c>
      <c r="F260" s="15">
        <v>65</v>
      </c>
      <c r="G260" s="15">
        <v>32.5</v>
      </c>
      <c r="H260" s="15">
        <v>-1</v>
      </c>
      <c r="I260" s="15">
        <v>-1</v>
      </c>
      <c r="J260" s="15">
        <v>-1</v>
      </c>
      <c r="K260" s="15"/>
      <c r="L260" s="15" t="s">
        <v>48</v>
      </c>
      <c r="M260" s="15"/>
    </row>
    <row r="261" s="11" customFormat="1" ht="32" customHeight="1" spans="1:13">
      <c r="A261" s="15">
        <v>258</v>
      </c>
      <c r="B261" s="15" t="s">
        <v>874</v>
      </c>
      <c r="C261" s="16" t="s">
        <v>875</v>
      </c>
      <c r="D261" s="15">
        <v>23011418</v>
      </c>
      <c r="E261" s="15" t="s">
        <v>359</v>
      </c>
      <c r="F261" s="15">
        <v>63</v>
      </c>
      <c r="G261" s="15">
        <v>31.5</v>
      </c>
      <c r="H261" s="15">
        <v>89</v>
      </c>
      <c r="I261" s="15">
        <v>44.5</v>
      </c>
      <c r="J261" s="15">
        <v>76</v>
      </c>
      <c r="K261" s="15">
        <v>1</v>
      </c>
      <c r="L261" s="15" t="s">
        <v>19</v>
      </c>
      <c r="M261" s="15"/>
    </row>
    <row r="262" s="11" customFormat="1" ht="32" customHeight="1" spans="1:13">
      <c r="A262" s="15">
        <v>259</v>
      </c>
      <c r="B262" s="15" t="s">
        <v>876</v>
      </c>
      <c r="C262" s="16" t="s">
        <v>877</v>
      </c>
      <c r="D262" s="15">
        <v>23011418</v>
      </c>
      <c r="E262" s="15" t="s">
        <v>359</v>
      </c>
      <c r="F262" s="15">
        <v>68</v>
      </c>
      <c r="G262" s="15">
        <v>34</v>
      </c>
      <c r="H262" s="15">
        <v>83.17</v>
      </c>
      <c r="I262" s="15">
        <v>41.585</v>
      </c>
      <c r="J262" s="15">
        <v>75.585</v>
      </c>
      <c r="K262" s="15">
        <v>2</v>
      </c>
      <c r="L262" s="15" t="s">
        <v>19</v>
      </c>
      <c r="M262" s="15"/>
    </row>
    <row r="263" s="11" customFormat="1" ht="32" customHeight="1" spans="1:13">
      <c r="A263" s="15">
        <v>260</v>
      </c>
      <c r="B263" s="15" t="s">
        <v>878</v>
      </c>
      <c r="C263" s="16" t="s">
        <v>879</v>
      </c>
      <c r="D263" s="15">
        <v>23011418</v>
      </c>
      <c r="E263" s="15" t="s">
        <v>359</v>
      </c>
      <c r="F263" s="15">
        <v>65</v>
      </c>
      <c r="G263" s="15">
        <v>32.5</v>
      </c>
      <c r="H263" s="15">
        <v>85.4</v>
      </c>
      <c r="I263" s="15">
        <v>42.7</v>
      </c>
      <c r="J263" s="15">
        <v>75.2</v>
      </c>
      <c r="K263" s="15">
        <v>3</v>
      </c>
      <c r="L263" s="15" t="s">
        <v>19</v>
      </c>
      <c r="M263" s="15"/>
    </row>
    <row r="264" s="11" customFormat="1" ht="32" customHeight="1" spans="1:13">
      <c r="A264" s="15">
        <v>261</v>
      </c>
      <c r="B264" s="15" t="s">
        <v>880</v>
      </c>
      <c r="C264" s="16" t="s">
        <v>881</v>
      </c>
      <c r="D264" s="15">
        <v>23011418</v>
      </c>
      <c r="E264" s="15" t="s">
        <v>359</v>
      </c>
      <c r="F264" s="15">
        <v>63</v>
      </c>
      <c r="G264" s="15">
        <v>31.5</v>
      </c>
      <c r="H264" s="15">
        <v>87.27</v>
      </c>
      <c r="I264" s="15">
        <v>43.635</v>
      </c>
      <c r="J264" s="15">
        <v>75.135</v>
      </c>
      <c r="K264" s="15">
        <v>4</v>
      </c>
      <c r="L264" s="15" t="s">
        <v>19</v>
      </c>
      <c r="M264" s="15"/>
    </row>
    <row r="265" s="11" customFormat="1" ht="32" customHeight="1" spans="1:13">
      <c r="A265" s="15">
        <v>262</v>
      </c>
      <c r="B265" s="15" t="s">
        <v>882</v>
      </c>
      <c r="C265" s="16" t="s">
        <v>883</v>
      </c>
      <c r="D265" s="15">
        <v>23011418</v>
      </c>
      <c r="E265" s="15" t="s">
        <v>359</v>
      </c>
      <c r="F265" s="15">
        <v>65</v>
      </c>
      <c r="G265" s="15">
        <v>32.5</v>
      </c>
      <c r="H265" s="15">
        <v>85.17</v>
      </c>
      <c r="I265" s="15">
        <v>42.585</v>
      </c>
      <c r="J265" s="15">
        <v>75.085</v>
      </c>
      <c r="K265" s="15">
        <v>5</v>
      </c>
      <c r="L265" s="15" t="s">
        <v>19</v>
      </c>
      <c r="M265" s="15"/>
    </row>
    <row r="266" s="11" customFormat="1" ht="32" customHeight="1" spans="1:13">
      <c r="A266" s="15">
        <v>263</v>
      </c>
      <c r="B266" s="15" t="s">
        <v>884</v>
      </c>
      <c r="C266" s="16" t="s">
        <v>885</v>
      </c>
      <c r="D266" s="15">
        <v>23011418</v>
      </c>
      <c r="E266" s="15" t="s">
        <v>359</v>
      </c>
      <c r="F266" s="15">
        <v>63</v>
      </c>
      <c r="G266" s="15">
        <v>31.5</v>
      </c>
      <c r="H266" s="15">
        <v>84.27</v>
      </c>
      <c r="I266" s="15">
        <v>42.135</v>
      </c>
      <c r="J266" s="15">
        <v>73.635</v>
      </c>
      <c r="K266" s="15">
        <v>6</v>
      </c>
      <c r="L266" s="15" t="s">
        <v>19</v>
      </c>
      <c r="M266" s="15"/>
    </row>
    <row r="267" s="11" customFormat="1" ht="32" customHeight="1" spans="1:13">
      <c r="A267" s="15">
        <v>264</v>
      </c>
      <c r="B267" s="15" t="s">
        <v>886</v>
      </c>
      <c r="C267" s="16" t="s">
        <v>887</v>
      </c>
      <c r="D267" s="15">
        <v>23011418</v>
      </c>
      <c r="E267" s="15" t="s">
        <v>359</v>
      </c>
      <c r="F267" s="15">
        <v>69</v>
      </c>
      <c r="G267" s="15">
        <v>34.5</v>
      </c>
      <c r="H267" s="15">
        <v>77.7</v>
      </c>
      <c r="I267" s="15">
        <v>38.85</v>
      </c>
      <c r="J267" s="15">
        <v>73.35</v>
      </c>
      <c r="K267" s="15">
        <v>7</v>
      </c>
      <c r="L267" s="15" t="s">
        <v>19</v>
      </c>
      <c r="M267" s="15"/>
    </row>
    <row r="268" s="11" customFormat="1" ht="32" customHeight="1" spans="1:13">
      <c r="A268" s="15">
        <v>265</v>
      </c>
      <c r="B268" s="15" t="s">
        <v>888</v>
      </c>
      <c r="C268" s="16" t="s">
        <v>889</v>
      </c>
      <c r="D268" s="15">
        <v>23011418</v>
      </c>
      <c r="E268" s="15" t="s">
        <v>359</v>
      </c>
      <c r="F268" s="15">
        <v>62</v>
      </c>
      <c r="G268" s="15">
        <v>31</v>
      </c>
      <c r="H268" s="15">
        <v>84.57</v>
      </c>
      <c r="I268" s="15">
        <v>42.285</v>
      </c>
      <c r="J268" s="15">
        <v>73.285</v>
      </c>
      <c r="K268" s="15">
        <v>8</v>
      </c>
      <c r="L268" s="15" t="s">
        <v>19</v>
      </c>
      <c r="M268" s="15"/>
    </row>
    <row r="269" s="11" customFormat="1" ht="32" customHeight="1" spans="1:13">
      <c r="A269" s="15">
        <v>266</v>
      </c>
      <c r="B269" s="15" t="s">
        <v>890</v>
      </c>
      <c r="C269" s="16" t="s">
        <v>891</v>
      </c>
      <c r="D269" s="15">
        <v>23011418</v>
      </c>
      <c r="E269" s="15" t="s">
        <v>359</v>
      </c>
      <c r="F269" s="15">
        <v>66</v>
      </c>
      <c r="G269" s="15">
        <v>33</v>
      </c>
      <c r="H269" s="15">
        <v>79.87</v>
      </c>
      <c r="I269" s="15">
        <v>39.935</v>
      </c>
      <c r="J269" s="15">
        <v>72.935</v>
      </c>
      <c r="K269" s="15">
        <v>9</v>
      </c>
      <c r="L269" s="15" t="s">
        <v>19</v>
      </c>
      <c r="M269" s="15"/>
    </row>
    <row r="270" s="11" customFormat="1" ht="32" customHeight="1" spans="1:13">
      <c r="A270" s="15">
        <v>267</v>
      </c>
      <c r="B270" s="15" t="s">
        <v>892</v>
      </c>
      <c r="C270" s="16" t="s">
        <v>893</v>
      </c>
      <c r="D270" s="15">
        <v>23011418</v>
      </c>
      <c r="E270" s="15" t="s">
        <v>359</v>
      </c>
      <c r="F270" s="15">
        <v>63</v>
      </c>
      <c r="G270" s="15">
        <v>31.5</v>
      </c>
      <c r="H270" s="15">
        <v>82.47</v>
      </c>
      <c r="I270" s="15">
        <v>41.235</v>
      </c>
      <c r="J270" s="15">
        <v>72.735</v>
      </c>
      <c r="K270" s="15">
        <v>10</v>
      </c>
      <c r="L270" s="15" t="s">
        <v>19</v>
      </c>
      <c r="M270" s="15"/>
    </row>
    <row r="271" s="11" customFormat="1" ht="32" customHeight="1" spans="1:13">
      <c r="A271" s="15">
        <v>268</v>
      </c>
      <c r="B271" s="15" t="s">
        <v>894</v>
      </c>
      <c r="C271" s="16" t="s">
        <v>895</v>
      </c>
      <c r="D271" s="15">
        <v>23011418</v>
      </c>
      <c r="E271" s="15" t="s">
        <v>359</v>
      </c>
      <c r="F271" s="15">
        <v>63</v>
      </c>
      <c r="G271" s="15">
        <v>31.5</v>
      </c>
      <c r="H271" s="15">
        <v>82.33</v>
      </c>
      <c r="I271" s="15">
        <v>41.165</v>
      </c>
      <c r="J271" s="15">
        <v>72.665</v>
      </c>
      <c r="K271" s="15">
        <v>11</v>
      </c>
      <c r="L271" s="15" t="s">
        <v>19</v>
      </c>
      <c r="M271" s="15"/>
    </row>
    <row r="272" s="11" customFormat="1" ht="32" customHeight="1" spans="1:13">
      <c r="A272" s="15">
        <v>269</v>
      </c>
      <c r="B272" s="15" t="s">
        <v>896</v>
      </c>
      <c r="C272" s="16" t="s">
        <v>897</v>
      </c>
      <c r="D272" s="15">
        <v>23011418</v>
      </c>
      <c r="E272" s="15" t="s">
        <v>359</v>
      </c>
      <c r="F272" s="15">
        <v>64</v>
      </c>
      <c r="G272" s="15">
        <v>32</v>
      </c>
      <c r="H272" s="15">
        <v>81.23</v>
      </c>
      <c r="I272" s="15">
        <v>40.615</v>
      </c>
      <c r="J272" s="15">
        <v>72.615</v>
      </c>
      <c r="K272" s="15">
        <v>12</v>
      </c>
      <c r="L272" s="15" t="s">
        <v>19</v>
      </c>
      <c r="M272" s="15"/>
    </row>
    <row r="273" s="11" customFormat="1" ht="32" customHeight="1" spans="1:13">
      <c r="A273" s="15">
        <v>270</v>
      </c>
      <c r="B273" s="15" t="s">
        <v>898</v>
      </c>
      <c r="C273" s="16" t="s">
        <v>899</v>
      </c>
      <c r="D273" s="15">
        <v>23011418</v>
      </c>
      <c r="E273" s="15" t="s">
        <v>359</v>
      </c>
      <c r="F273" s="15">
        <v>60</v>
      </c>
      <c r="G273" s="15">
        <v>30</v>
      </c>
      <c r="H273" s="15">
        <v>84.87</v>
      </c>
      <c r="I273" s="15">
        <v>42.435</v>
      </c>
      <c r="J273" s="15">
        <v>72.435</v>
      </c>
      <c r="K273" s="15">
        <v>13</v>
      </c>
      <c r="L273" s="15" t="s">
        <v>19</v>
      </c>
      <c r="M273" s="15"/>
    </row>
    <row r="274" s="11" customFormat="1" ht="32" customHeight="1" spans="1:13">
      <c r="A274" s="15">
        <v>271</v>
      </c>
      <c r="B274" s="15" t="s">
        <v>900</v>
      </c>
      <c r="C274" s="16" t="s">
        <v>901</v>
      </c>
      <c r="D274" s="15">
        <v>23011418</v>
      </c>
      <c r="E274" s="15" t="s">
        <v>359</v>
      </c>
      <c r="F274" s="15">
        <v>64</v>
      </c>
      <c r="G274" s="15">
        <v>32</v>
      </c>
      <c r="H274" s="15">
        <v>80.63</v>
      </c>
      <c r="I274" s="15">
        <v>40.315</v>
      </c>
      <c r="J274" s="15">
        <v>72.315</v>
      </c>
      <c r="K274" s="15">
        <v>14</v>
      </c>
      <c r="L274" s="15" t="s">
        <v>19</v>
      </c>
      <c r="M274" s="15"/>
    </row>
    <row r="275" s="11" customFormat="1" ht="32" customHeight="1" spans="1:13">
      <c r="A275" s="15">
        <v>272</v>
      </c>
      <c r="B275" s="15" t="s">
        <v>902</v>
      </c>
      <c r="C275" s="16" t="s">
        <v>903</v>
      </c>
      <c r="D275" s="15">
        <v>23011418</v>
      </c>
      <c r="E275" s="15" t="s">
        <v>359</v>
      </c>
      <c r="F275" s="15">
        <v>65</v>
      </c>
      <c r="G275" s="15">
        <v>32.5</v>
      </c>
      <c r="H275" s="15">
        <v>79.17</v>
      </c>
      <c r="I275" s="15">
        <v>39.585</v>
      </c>
      <c r="J275" s="15">
        <v>72.085</v>
      </c>
      <c r="K275" s="15">
        <v>15</v>
      </c>
      <c r="L275" s="15" t="s">
        <v>19</v>
      </c>
      <c r="M275" s="15"/>
    </row>
    <row r="276" s="11" customFormat="1" ht="32" customHeight="1" spans="1:13">
      <c r="A276" s="15">
        <v>273</v>
      </c>
      <c r="B276" s="15" t="s">
        <v>904</v>
      </c>
      <c r="C276" s="16" t="s">
        <v>905</v>
      </c>
      <c r="D276" s="15">
        <v>23011418</v>
      </c>
      <c r="E276" s="15" t="s">
        <v>359</v>
      </c>
      <c r="F276" s="15">
        <v>58</v>
      </c>
      <c r="G276" s="15">
        <v>29</v>
      </c>
      <c r="H276" s="15">
        <v>85.83</v>
      </c>
      <c r="I276" s="15">
        <v>42.915</v>
      </c>
      <c r="J276" s="15">
        <v>71.915</v>
      </c>
      <c r="K276" s="15">
        <v>16</v>
      </c>
      <c r="L276" s="15" t="s">
        <v>48</v>
      </c>
      <c r="M276" s="15"/>
    </row>
    <row r="277" s="11" customFormat="1" ht="32" customHeight="1" spans="1:13">
      <c r="A277" s="15">
        <v>274</v>
      </c>
      <c r="B277" s="15" t="s">
        <v>906</v>
      </c>
      <c r="C277" s="16" t="s">
        <v>907</v>
      </c>
      <c r="D277" s="15">
        <v>23011418</v>
      </c>
      <c r="E277" s="15" t="s">
        <v>359</v>
      </c>
      <c r="F277" s="15">
        <v>62</v>
      </c>
      <c r="G277" s="15">
        <v>31</v>
      </c>
      <c r="H277" s="15">
        <v>81.73</v>
      </c>
      <c r="I277" s="15">
        <v>40.865</v>
      </c>
      <c r="J277" s="15">
        <v>71.865</v>
      </c>
      <c r="K277" s="15">
        <v>17</v>
      </c>
      <c r="L277" s="15" t="s">
        <v>48</v>
      </c>
      <c r="M277" s="15"/>
    </row>
    <row r="278" s="11" customFormat="1" ht="32" customHeight="1" spans="1:13">
      <c r="A278" s="15">
        <v>275</v>
      </c>
      <c r="B278" s="15" t="s">
        <v>908</v>
      </c>
      <c r="C278" s="16" t="s">
        <v>909</v>
      </c>
      <c r="D278" s="15">
        <v>23011418</v>
      </c>
      <c r="E278" s="15" t="s">
        <v>359</v>
      </c>
      <c r="F278" s="15">
        <v>62</v>
      </c>
      <c r="G278" s="15">
        <v>31</v>
      </c>
      <c r="H278" s="15">
        <v>80.73</v>
      </c>
      <c r="I278" s="15">
        <v>40.365</v>
      </c>
      <c r="J278" s="15">
        <v>71.365</v>
      </c>
      <c r="K278" s="15">
        <v>18</v>
      </c>
      <c r="L278" s="15" t="s">
        <v>48</v>
      </c>
      <c r="M278" s="15"/>
    </row>
    <row r="279" s="11" customFormat="1" ht="32" customHeight="1" spans="1:13">
      <c r="A279" s="15">
        <v>276</v>
      </c>
      <c r="B279" s="15" t="s">
        <v>910</v>
      </c>
      <c r="C279" s="16" t="s">
        <v>911</v>
      </c>
      <c r="D279" s="15">
        <v>23011418</v>
      </c>
      <c r="E279" s="15" t="s">
        <v>359</v>
      </c>
      <c r="F279" s="15">
        <v>57</v>
      </c>
      <c r="G279" s="15">
        <v>28.5</v>
      </c>
      <c r="H279" s="15">
        <v>85.6</v>
      </c>
      <c r="I279" s="15">
        <v>42.8</v>
      </c>
      <c r="J279" s="15">
        <v>71.3</v>
      </c>
      <c r="K279" s="15">
        <v>19</v>
      </c>
      <c r="L279" s="15" t="s">
        <v>48</v>
      </c>
      <c r="M279" s="15"/>
    </row>
    <row r="280" s="11" customFormat="1" ht="32" customHeight="1" spans="1:13">
      <c r="A280" s="15">
        <v>277</v>
      </c>
      <c r="B280" s="15" t="s">
        <v>912</v>
      </c>
      <c r="C280" s="16" t="s">
        <v>913</v>
      </c>
      <c r="D280" s="15">
        <v>23011418</v>
      </c>
      <c r="E280" s="15" t="s">
        <v>359</v>
      </c>
      <c r="F280" s="15">
        <v>59</v>
      </c>
      <c r="G280" s="15">
        <v>29.5</v>
      </c>
      <c r="H280" s="15">
        <v>83.27</v>
      </c>
      <c r="I280" s="15">
        <v>41.635</v>
      </c>
      <c r="J280" s="15">
        <v>71.135</v>
      </c>
      <c r="K280" s="15">
        <v>20</v>
      </c>
      <c r="L280" s="15" t="s">
        <v>48</v>
      </c>
      <c r="M280" s="15"/>
    </row>
    <row r="281" s="11" customFormat="1" ht="32" customHeight="1" spans="1:13">
      <c r="A281" s="15">
        <v>278</v>
      </c>
      <c r="B281" s="15" t="s">
        <v>914</v>
      </c>
      <c r="C281" s="16" t="s">
        <v>915</v>
      </c>
      <c r="D281" s="15">
        <v>23011418</v>
      </c>
      <c r="E281" s="15" t="s">
        <v>359</v>
      </c>
      <c r="F281" s="15">
        <v>58</v>
      </c>
      <c r="G281" s="15">
        <v>29</v>
      </c>
      <c r="H281" s="15">
        <v>82.87</v>
      </c>
      <c r="I281" s="15">
        <v>41.435</v>
      </c>
      <c r="J281" s="15">
        <v>70.435</v>
      </c>
      <c r="K281" s="15">
        <v>21</v>
      </c>
      <c r="L281" s="15" t="s">
        <v>48</v>
      </c>
      <c r="M281" s="15"/>
    </row>
    <row r="282" s="11" customFormat="1" ht="32" customHeight="1" spans="1:13">
      <c r="A282" s="15">
        <v>279</v>
      </c>
      <c r="B282" s="15" t="s">
        <v>916</v>
      </c>
      <c r="C282" s="16" t="s">
        <v>917</v>
      </c>
      <c r="D282" s="15">
        <v>23011418</v>
      </c>
      <c r="E282" s="15" t="s">
        <v>359</v>
      </c>
      <c r="F282" s="15">
        <v>58</v>
      </c>
      <c r="G282" s="15">
        <v>29</v>
      </c>
      <c r="H282" s="15">
        <v>82.8</v>
      </c>
      <c r="I282" s="15">
        <v>41.4</v>
      </c>
      <c r="J282" s="15">
        <v>70.4</v>
      </c>
      <c r="K282" s="15">
        <v>22</v>
      </c>
      <c r="L282" s="15" t="s">
        <v>48</v>
      </c>
      <c r="M282" s="15"/>
    </row>
    <row r="283" s="11" customFormat="1" ht="32" customHeight="1" spans="1:13">
      <c r="A283" s="15">
        <v>280</v>
      </c>
      <c r="B283" s="15" t="s">
        <v>918</v>
      </c>
      <c r="C283" s="16" t="s">
        <v>919</v>
      </c>
      <c r="D283" s="15">
        <v>23011418</v>
      </c>
      <c r="E283" s="15" t="s">
        <v>359</v>
      </c>
      <c r="F283" s="15">
        <v>55</v>
      </c>
      <c r="G283" s="15">
        <v>27.5</v>
      </c>
      <c r="H283" s="15">
        <v>85.17</v>
      </c>
      <c r="I283" s="15">
        <v>42.585</v>
      </c>
      <c r="J283" s="15">
        <v>70.085</v>
      </c>
      <c r="K283" s="15">
        <v>23</v>
      </c>
      <c r="L283" s="15" t="s">
        <v>48</v>
      </c>
      <c r="M283" s="15"/>
    </row>
    <row r="284" s="11" customFormat="1" ht="32" customHeight="1" spans="1:13">
      <c r="A284" s="15">
        <v>281</v>
      </c>
      <c r="B284" s="15" t="s">
        <v>920</v>
      </c>
      <c r="C284" s="16" t="s">
        <v>921</v>
      </c>
      <c r="D284" s="15">
        <v>23011418</v>
      </c>
      <c r="E284" s="15" t="s">
        <v>359</v>
      </c>
      <c r="F284" s="15">
        <v>62</v>
      </c>
      <c r="G284" s="15">
        <v>31</v>
      </c>
      <c r="H284" s="15">
        <v>78.07</v>
      </c>
      <c r="I284" s="15">
        <v>39.035</v>
      </c>
      <c r="J284" s="15">
        <v>70.035</v>
      </c>
      <c r="K284" s="15">
        <v>24</v>
      </c>
      <c r="L284" s="15" t="s">
        <v>48</v>
      </c>
      <c r="M284" s="15"/>
    </row>
    <row r="285" s="11" customFormat="1" ht="32" customHeight="1" spans="1:13">
      <c r="A285" s="15">
        <v>282</v>
      </c>
      <c r="B285" s="15" t="s">
        <v>922</v>
      </c>
      <c r="C285" s="16" t="s">
        <v>923</v>
      </c>
      <c r="D285" s="15">
        <v>23011418</v>
      </c>
      <c r="E285" s="15" t="s">
        <v>359</v>
      </c>
      <c r="F285" s="15">
        <v>60</v>
      </c>
      <c r="G285" s="15">
        <v>30</v>
      </c>
      <c r="H285" s="15">
        <v>79.97</v>
      </c>
      <c r="I285" s="15">
        <v>39.985</v>
      </c>
      <c r="J285" s="15">
        <v>69.985</v>
      </c>
      <c r="K285" s="15">
        <v>25</v>
      </c>
      <c r="L285" s="15" t="s">
        <v>48</v>
      </c>
      <c r="M285" s="15"/>
    </row>
    <row r="286" s="11" customFormat="1" ht="32" customHeight="1" spans="1:13">
      <c r="A286" s="15">
        <v>283</v>
      </c>
      <c r="B286" s="15" t="s">
        <v>924</v>
      </c>
      <c r="C286" s="16" t="s">
        <v>925</v>
      </c>
      <c r="D286" s="15">
        <v>23011418</v>
      </c>
      <c r="E286" s="15" t="s">
        <v>359</v>
      </c>
      <c r="F286" s="15">
        <v>55</v>
      </c>
      <c r="G286" s="15">
        <v>27.5</v>
      </c>
      <c r="H286" s="15">
        <v>84.9</v>
      </c>
      <c r="I286" s="15">
        <v>42.45</v>
      </c>
      <c r="J286" s="15">
        <v>69.95</v>
      </c>
      <c r="K286" s="15">
        <v>26</v>
      </c>
      <c r="L286" s="15" t="s">
        <v>48</v>
      </c>
      <c r="M286" s="15"/>
    </row>
    <row r="287" s="11" customFormat="1" ht="32" customHeight="1" spans="1:13">
      <c r="A287" s="15">
        <v>284</v>
      </c>
      <c r="B287" s="15" t="s">
        <v>926</v>
      </c>
      <c r="C287" s="16" t="s">
        <v>927</v>
      </c>
      <c r="D287" s="15">
        <v>23011418</v>
      </c>
      <c r="E287" s="15" t="s">
        <v>359</v>
      </c>
      <c r="F287" s="15">
        <v>60</v>
      </c>
      <c r="G287" s="15">
        <v>30</v>
      </c>
      <c r="H287" s="15">
        <v>79.9</v>
      </c>
      <c r="I287" s="15">
        <v>39.95</v>
      </c>
      <c r="J287" s="15">
        <v>69.95</v>
      </c>
      <c r="K287" s="15">
        <v>27</v>
      </c>
      <c r="L287" s="15" t="s">
        <v>48</v>
      </c>
      <c r="M287" s="15"/>
    </row>
    <row r="288" s="11" customFormat="1" ht="32" customHeight="1" spans="1:13">
      <c r="A288" s="15">
        <v>285</v>
      </c>
      <c r="B288" s="15" t="s">
        <v>928</v>
      </c>
      <c r="C288" s="16" t="s">
        <v>929</v>
      </c>
      <c r="D288" s="15">
        <v>23011418</v>
      </c>
      <c r="E288" s="15" t="s">
        <v>359</v>
      </c>
      <c r="F288" s="15">
        <v>60</v>
      </c>
      <c r="G288" s="15">
        <v>30</v>
      </c>
      <c r="H288" s="15">
        <v>78.23</v>
      </c>
      <c r="I288" s="15">
        <v>39.115</v>
      </c>
      <c r="J288" s="15">
        <v>69.115</v>
      </c>
      <c r="K288" s="15">
        <v>28</v>
      </c>
      <c r="L288" s="15" t="s">
        <v>48</v>
      </c>
      <c r="M288" s="15"/>
    </row>
    <row r="289" s="11" customFormat="1" ht="32" customHeight="1" spans="1:13">
      <c r="A289" s="15">
        <v>286</v>
      </c>
      <c r="B289" s="15" t="s">
        <v>930</v>
      </c>
      <c r="C289" s="16" t="s">
        <v>931</v>
      </c>
      <c r="D289" s="15">
        <v>23011418</v>
      </c>
      <c r="E289" s="15" t="s">
        <v>359</v>
      </c>
      <c r="F289" s="15">
        <v>59</v>
      </c>
      <c r="G289" s="15">
        <v>29.5</v>
      </c>
      <c r="H289" s="15">
        <v>79.23</v>
      </c>
      <c r="I289" s="15">
        <v>39.615</v>
      </c>
      <c r="J289" s="15">
        <v>69.115</v>
      </c>
      <c r="K289" s="15">
        <v>29</v>
      </c>
      <c r="L289" s="15" t="s">
        <v>48</v>
      </c>
      <c r="M289" s="15"/>
    </row>
    <row r="290" s="11" customFormat="1" ht="32" customHeight="1" spans="1:13">
      <c r="A290" s="15">
        <v>287</v>
      </c>
      <c r="B290" s="15" t="s">
        <v>932</v>
      </c>
      <c r="C290" s="16" t="s">
        <v>933</v>
      </c>
      <c r="D290" s="15">
        <v>23011418</v>
      </c>
      <c r="E290" s="15" t="s">
        <v>359</v>
      </c>
      <c r="F290" s="15">
        <v>57</v>
      </c>
      <c r="G290" s="15">
        <v>28.5</v>
      </c>
      <c r="H290" s="15">
        <v>80.8</v>
      </c>
      <c r="I290" s="15">
        <v>40.4</v>
      </c>
      <c r="J290" s="15">
        <v>68.9</v>
      </c>
      <c r="K290" s="15">
        <v>30</v>
      </c>
      <c r="L290" s="15" t="s">
        <v>48</v>
      </c>
      <c r="M290" s="15"/>
    </row>
    <row r="291" s="11" customFormat="1" ht="32" customHeight="1" spans="1:13">
      <c r="A291" s="15">
        <v>288</v>
      </c>
      <c r="B291" s="15" t="s">
        <v>934</v>
      </c>
      <c r="C291" s="16" t="s">
        <v>935</v>
      </c>
      <c r="D291" s="15">
        <v>23011418</v>
      </c>
      <c r="E291" s="15" t="s">
        <v>359</v>
      </c>
      <c r="F291" s="15">
        <v>59</v>
      </c>
      <c r="G291" s="15">
        <v>29.5</v>
      </c>
      <c r="H291" s="15">
        <v>78.13</v>
      </c>
      <c r="I291" s="15">
        <v>39.065</v>
      </c>
      <c r="J291" s="15">
        <v>68.565</v>
      </c>
      <c r="K291" s="15">
        <v>31</v>
      </c>
      <c r="L291" s="15" t="s">
        <v>48</v>
      </c>
      <c r="M291" s="15"/>
    </row>
    <row r="292" s="11" customFormat="1" ht="32" customHeight="1" spans="1:13">
      <c r="A292" s="15">
        <v>289</v>
      </c>
      <c r="B292" s="15" t="s">
        <v>936</v>
      </c>
      <c r="C292" s="16" t="s">
        <v>937</v>
      </c>
      <c r="D292" s="15">
        <v>23011418</v>
      </c>
      <c r="E292" s="15" t="s">
        <v>359</v>
      </c>
      <c r="F292" s="15">
        <v>59</v>
      </c>
      <c r="G292" s="15">
        <v>29.5</v>
      </c>
      <c r="H292" s="15">
        <v>78.03</v>
      </c>
      <c r="I292" s="15">
        <v>39.015</v>
      </c>
      <c r="J292" s="15">
        <v>68.515</v>
      </c>
      <c r="K292" s="15">
        <v>32</v>
      </c>
      <c r="L292" s="15" t="s">
        <v>48</v>
      </c>
      <c r="M292" s="15"/>
    </row>
    <row r="293" s="11" customFormat="1" ht="32" customHeight="1" spans="1:13">
      <c r="A293" s="15">
        <v>290</v>
      </c>
      <c r="B293" s="15" t="s">
        <v>938</v>
      </c>
      <c r="C293" s="16" t="s">
        <v>939</v>
      </c>
      <c r="D293" s="15">
        <v>23011418</v>
      </c>
      <c r="E293" s="15" t="s">
        <v>359</v>
      </c>
      <c r="F293" s="15">
        <v>56</v>
      </c>
      <c r="G293" s="15">
        <v>28</v>
      </c>
      <c r="H293" s="15">
        <v>80.6</v>
      </c>
      <c r="I293" s="15">
        <v>40.3</v>
      </c>
      <c r="J293" s="15">
        <v>68.3</v>
      </c>
      <c r="K293" s="15">
        <v>33</v>
      </c>
      <c r="L293" s="15" t="s">
        <v>48</v>
      </c>
      <c r="M293" s="15"/>
    </row>
    <row r="294" s="11" customFormat="1" ht="32" customHeight="1" spans="1:13">
      <c r="A294" s="15">
        <v>291</v>
      </c>
      <c r="B294" s="15" t="s">
        <v>940</v>
      </c>
      <c r="C294" s="16" t="s">
        <v>941</v>
      </c>
      <c r="D294" s="15">
        <v>23011418</v>
      </c>
      <c r="E294" s="15" t="s">
        <v>359</v>
      </c>
      <c r="F294" s="15">
        <v>59</v>
      </c>
      <c r="G294" s="15">
        <v>29.5</v>
      </c>
      <c r="H294" s="15">
        <v>77.23</v>
      </c>
      <c r="I294" s="15">
        <v>38.615</v>
      </c>
      <c r="J294" s="15">
        <v>68.115</v>
      </c>
      <c r="K294" s="15">
        <v>34</v>
      </c>
      <c r="L294" s="15" t="s">
        <v>48</v>
      </c>
      <c r="M294" s="15"/>
    </row>
    <row r="295" s="11" customFormat="1" ht="32" customHeight="1" spans="1:13">
      <c r="A295" s="15">
        <v>292</v>
      </c>
      <c r="B295" s="15" t="s">
        <v>942</v>
      </c>
      <c r="C295" s="16" t="s">
        <v>943</v>
      </c>
      <c r="D295" s="15">
        <v>23011418</v>
      </c>
      <c r="E295" s="15" t="s">
        <v>359</v>
      </c>
      <c r="F295" s="15">
        <v>57</v>
      </c>
      <c r="G295" s="15">
        <v>28.5</v>
      </c>
      <c r="H295" s="15">
        <v>78.8</v>
      </c>
      <c r="I295" s="15">
        <v>39.4</v>
      </c>
      <c r="J295" s="15">
        <v>67.9</v>
      </c>
      <c r="K295" s="15">
        <v>35</v>
      </c>
      <c r="L295" s="15" t="s">
        <v>48</v>
      </c>
      <c r="M295" s="15"/>
    </row>
    <row r="296" s="11" customFormat="1" ht="32" customHeight="1" spans="1:13">
      <c r="A296" s="15">
        <v>293</v>
      </c>
      <c r="B296" s="15" t="s">
        <v>944</v>
      </c>
      <c r="C296" s="16" t="s">
        <v>945</v>
      </c>
      <c r="D296" s="15">
        <v>23011418</v>
      </c>
      <c r="E296" s="15" t="s">
        <v>359</v>
      </c>
      <c r="F296" s="15">
        <v>56</v>
      </c>
      <c r="G296" s="15">
        <v>28</v>
      </c>
      <c r="H296" s="15">
        <v>79.7</v>
      </c>
      <c r="I296" s="15">
        <v>39.85</v>
      </c>
      <c r="J296" s="15">
        <v>67.85</v>
      </c>
      <c r="K296" s="15">
        <v>36</v>
      </c>
      <c r="L296" s="15" t="s">
        <v>48</v>
      </c>
      <c r="M296" s="15"/>
    </row>
    <row r="297" s="11" customFormat="1" ht="32" customHeight="1" spans="1:13">
      <c r="A297" s="15">
        <v>294</v>
      </c>
      <c r="B297" s="15" t="s">
        <v>946</v>
      </c>
      <c r="C297" s="16" t="s">
        <v>947</v>
      </c>
      <c r="D297" s="15">
        <v>23011418</v>
      </c>
      <c r="E297" s="15" t="s">
        <v>359</v>
      </c>
      <c r="F297" s="15">
        <v>60</v>
      </c>
      <c r="G297" s="15">
        <v>30</v>
      </c>
      <c r="H297" s="15">
        <v>75.53</v>
      </c>
      <c r="I297" s="15">
        <v>37.765</v>
      </c>
      <c r="J297" s="15">
        <v>67.765</v>
      </c>
      <c r="K297" s="15">
        <v>37</v>
      </c>
      <c r="L297" s="15" t="s">
        <v>48</v>
      </c>
      <c r="M297" s="15"/>
    </row>
    <row r="298" s="11" customFormat="1" ht="32" customHeight="1" spans="1:13">
      <c r="A298" s="15">
        <v>295</v>
      </c>
      <c r="B298" s="15" t="s">
        <v>948</v>
      </c>
      <c r="C298" s="16" t="s">
        <v>949</v>
      </c>
      <c r="D298" s="15">
        <v>23011418</v>
      </c>
      <c r="E298" s="15" t="s">
        <v>359</v>
      </c>
      <c r="F298" s="15">
        <v>58</v>
      </c>
      <c r="G298" s="15">
        <v>29</v>
      </c>
      <c r="H298" s="15">
        <v>77.27</v>
      </c>
      <c r="I298" s="15">
        <v>38.635</v>
      </c>
      <c r="J298" s="15">
        <v>67.635</v>
      </c>
      <c r="K298" s="15">
        <v>38</v>
      </c>
      <c r="L298" s="15" t="s">
        <v>48</v>
      </c>
      <c r="M298" s="15"/>
    </row>
    <row r="299" s="11" customFormat="1" ht="32" customHeight="1" spans="1:13">
      <c r="A299" s="15">
        <v>296</v>
      </c>
      <c r="B299" s="15" t="s">
        <v>950</v>
      </c>
      <c r="C299" s="16" t="s">
        <v>951</v>
      </c>
      <c r="D299" s="15">
        <v>23011418</v>
      </c>
      <c r="E299" s="15" t="s">
        <v>359</v>
      </c>
      <c r="F299" s="15">
        <v>57</v>
      </c>
      <c r="G299" s="15">
        <v>28.5</v>
      </c>
      <c r="H299" s="15">
        <v>78.13</v>
      </c>
      <c r="I299" s="15">
        <v>39.065</v>
      </c>
      <c r="J299" s="15">
        <v>67.565</v>
      </c>
      <c r="K299" s="15">
        <v>39</v>
      </c>
      <c r="L299" s="15" t="s">
        <v>48</v>
      </c>
      <c r="M299" s="15"/>
    </row>
    <row r="300" s="11" customFormat="1" ht="32" customHeight="1" spans="1:13">
      <c r="A300" s="15">
        <v>297</v>
      </c>
      <c r="B300" s="15" t="s">
        <v>952</v>
      </c>
      <c r="C300" s="16" t="s">
        <v>953</v>
      </c>
      <c r="D300" s="15">
        <v>23011418</v>
      </c>
      <c r="E300" s="15" t="s">
        <v>359</v>
      </c>
      <c r="F300" s="15">
        <v>56</v>
      </c>
      <c r="G300" s="15">
        <v>28</v>
      </c>
      <c r="H300" s="15">
        <v>78.93</v>
      </c>
      <c r="I300" s="15">
        <v>39.465</v>
      </c>
      <c r="J300" s="15">
        <v>67.465</v>
      </c>
      <c r="K300" s="15">
        <v>40</v>
      </c>
      <c r="L300" s="15" t="s">
        <v>48</v>
      </c>
      <c r="M300" s="15"/>
    </row>
    <row r="301" s="11" customFormat="1" ht="32" customHeight="1" spans="1:13">
      <c r="A301" s="15">
        <v>298</v>
      </c>
      <c r="B301" s="15" t="s">
        <v>954</v>
      </c>
      <c r="C301" s="16" t="s">
        <v>955</v>
      </c>
      <c r="D301" s="15">
        <v>23011418</v>
      </c>
      <c r="E301" s="15" t="s">
        <v>359</v>
      </c>
      <c r="F301" s="15">
        <v>56</v>
      </c>
      <c r="G301" s="15">
        <v>28</v>
      </c>
      <c r="H301" s="15">
        <v>78.73</v>
      </c>
      <c r="I301" s="15">
        <v>39.365</v>
      </c>
      <c r="J301" s="15">
        <v>67.365</v>
      </c>
      <c r="K301" s="15">
        <v>41</v>
      </c>
      <c r="L301" s="15" t="s">
        <v>48</v>
      </c>
      <c r="M301" s="15"/>
    </row>
    <row r="302" s="11" customFormat="1" ht="32" customHeight="1" spans="1:13">
      <c r="A302" s="15">
        <v>299</v>
      </c>
      <c r="B302" s="15" t="s">
        <v>956</v>
      </c>
      <c r="C302" s="16" t="s">
        <v>957</v>
      </c>
      <c r="D302" s="15">
        <v>23011418</v>
      </c>
      <c r="E302" s="15" t="s">
        <v>359</v>
      </c>
      <c r="F302" s="15">
        <v>60</v>
      </c>
      <c r="G302" s="15">
        <v>30</v>
      </c>
      <c r="H302" s="15">
        <v>74.13</v>
      </c>
      <c r="I302" s="15">
        <v>37.065</v>
      </c>
      <c r="J302" s="15">
        <v>67.065</v>
      </c>
      <c r="K302" s="15">
        <v>42</v>
      </c>
      <c r="L302" s="15" t="s">
        <v>48</v>
      </c>
      <c r="M302" s="15"/>
    </row>
    <row r="303" s="11" customFormat="1" ht="32" customHeight="1" spans="1:13">
      <c r="A303" s="15">
        <v>300</v>
      </c>
      <c r="B303" s="15" t="s">
        <v>958</v>
      </c>
      <c r="C303" s="16" t="s">
        <v>959</v>
      </c>
      <c r="D303" s="15">
        <v>23011418</v>
      </c>
      <c r="E303" s="15" t="s">
        <v>359</v>
      </c>
      <c r="F303" s="15">
        <v>55</v>
      </c>
      <c r="G303" s="15">
        <v>27.5</v>
      </c>
      <c r="H303" s="15">
        <v>78.57</v>
      </c>
      <c r="I303" s="15">
        <v>39.285</v>
      </c>
      <c r="J303" s="15">
        <v>66.785</v>
      </c>
      <c r="K303" s="15">
        <v>43</v>
      </c>
      <c r="L303" s="15" t="s">
        <v>48</v>
      </c>
      <c r="M303" s="15"/>
    </row>
    <row r="304" s="11" customFormat="1" ht="32" customHeight="1" spans="1:13">
      <c r="A304" s="15">
        <v>301</v>
      </c>
      <c r="B304" s="15" t="s">
        <v>960</v>
      </c>
      <c r="C304" s="16" t="s">
        <v>961</v>
      </c>
      <c r="D304" s="15">
        <v>23011418</v>
      </c>
      <c r="E304" s="15" t="s">
        <v>359</v>
      </c>
      <c r="F304" s="15">
        <v>55</v>
      </c>
      <c r="G304" s="15">
        <v>27.5</v>
      </c>
      <c r="H304" s="15">
        <v>77.73</v>
      </c>
      <c r="I304" s="15">
        <v>38.865</v>
      </c>
      <c r="J304" s="15">
        <v>66.365</v>
      </c>
      <c r="K304" s="15">
        <v>44</v>
      </c>
      <c r="L304" s="15" t="s">
        <v>48</v>
      </c>
      <c r="M304" s="15"/>
    </row>
    <row r="305" s="11" customFormat="1" ht="32" customHeight="1" spans="1:13">
      <c r="A305" s="15">
        <v>302</v>
      </c>
      <c r="B305" s="15" t="s">
        <v>962</v>
      </c>
      <c r="C305" s="16" t="s">
        <v>963</v>
      </c>
      <c r="D305" s="15">
        <v>23011418</v>
      </c>
      <c r="E305" s="15" t="s">
        <v>359</v>
      </c>
      <c r="F305" s="15">
        <v>55</v>
      </c>
      <c r="G305" s="15">
        <v>27.5</v>
      </c>
      <c r="H305" s="15">
        <v>76.53</v>
      </c>
      <c r="I305" s="15">
        <v>38.265</v>
      </c>
      <c r="J305" s="15">
        <v>65.765</v>
      </c>
      <c r="K305" s="15">
        <v>45</v>
      </c>
      <c r="L305" s="15" t="s">
        <v>48</v>
      </c>
      <c r="M305" s="15"/>
    </row>
    <row r="306" s="11" customFormat="1" ht="32" customHeight="1" spans="1:13">
      <c r="A306" s="15">
        <v>303</v>
      </c>
      <c r="B306" s="15" t="s">
        <v>964</v>
      </c>
      <c r="C306" s="16" t="s">
        <v>965</v>
      </c>
      <c r="D306" s="15">
        <v>23011418</v>
      </c>
      <c r="E306" s="15" t="s">
        <v>359</v>
      </c>
      <c r="F306" s="15">
        <v>61</v>
      </c>
      <c r="G306" s="15">
        <v>30.5</v>
      </c>
      <c r="H306" s="15">
        <v>-1</v>
      </c>
      <c r="I306" s="15">
        <v>-1</v>
      </c>
      <c r="J306" s="15">
        <v>-1</v>
      </c>
      <c r="K306" s="15"/>
      <c r="L306" s="15" t="s">
        <v>48</v>
      </c>
      <c r="M306" s="15"/>
    </row>
    <row r="307" s="11" customFormat="1" ht="32" customHeight="1" spans="1:13">
      <c r="A307" s="15">
        <v>304</v>
      </c>
      <c r="B307" s="15" t="s">
        <v>966</v>
      </c>
      <c r="C307" s="16" t="s">
        <v>967</v>
      </c>
      <c r="D307" s="15">
        <v>23011418</v>
      </c>
      <c r="E307" s="15" t="s">
        <v>359</v>
      </c>
      <c r="F307" s="15">
        <v>55</v>
      </c>
      <c r="G307" s="15">
        <v>27.5</v>
      </c>
      <c r="H307" s="15">
        <v>-1</v>
      </c>
      <c r="I307" s="15">
        <v>-1</v>
      </c>
      <c r="J307" s="15">
        <v>-1</v>
      </c>
      <c r="K307" s="15"/>
      <c r="L307" s="15" t="s">
        <v>48</v>
      </c>
      <c r="M307" s="15"/>
    </row>
    <row r="308" s="11" customFormat="1" ht="32" customHeight="1" spans="1:13">
      <c r="A308" s="15">
        <v>305</v>
      </c>
      <c r="B308" s="15" t="s">
        <v>968</v>
      </c>
      <c r="C308" s="16" t="s">
        <v>969</v>
      </c>
      <c r="D308" s="15">
        <v>23011418</v>
      </c>
      <c r="E308" s="15" t="s">
        <v>359</v>
      </c>
      <c r="F308" s="15">
        <v>56</v>
      </c>
      <c r="G308" s="15">
        <v>28</v>
      </c>
      <c r="H308" s="15">
        <v>-1</v>
      </c>
      <c r="I308" s="15">
        <v>-1</v>
      </c>
      <c r="J308" s="15">
        <v>-1</v>
      </c>
      <c r="K308" s="15"/>
      <c r="L308" s="15" t="s">
        <v>48</v>
      </c>
      <c r="M308" s="15"/>
    </row>
  </sheetData>
  <mergeCells count="3">
    <mergeCell ref="A1:M1"/>
    <mergeCell ref="A2:M2"/>
    <mergeCell ref="M212:M214"/>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M85"/>
  <sheetViews>
    <sheetView tabSelected="1" workbookViewId="0">
      <selection activeCell="Q5" sqref="Q5"/>
    </sheetView>
  </sheetViews>
  <sheetFormatPr defaultColWidth="9" defaultRowHeight="35.1" customHeight="1"/>
  <cols>
    <col min="1" max="1" width="7.125" style="3" customWidth="1"/>
    <col min="2" max="2" width="10.375" style="4" customWidth="1"/>
    <col min="3" max="3" width="16.625" style="4" customWidth="1"/>
    <col min="4" max="4" width="12.625" style="4" customWidth="1"/>
    <col min="5" max="5" width="23.125" style="4" customWidth="1"/>
    <col min="6" max="6" width="10.125" style="4" customWidth="1"/>
    <col min="7" max="7" width="9" style="4"/>
    <col min="8" max="8" width="9.75" style="4" customWidth="1"/>
    <col min="9" max="11" width="9" style="4"/>
    <col min="12" max="12" width="9.5" style="4" customWidth="1"/>
    <col min="13" max="13" width="42" style="3" customWidth="1"/>
    <col min="14" max="16384" width="9" style="3"/>
  </cols>
  <sheetData>
    <row r="1" s="1" customFormat="1" ht="51" customHeight="1" spans="1:13">
      <c r="A1" s="5" t="s">
        <v>970</v>
      </c>
      <c r="B1" s="5"/>
      <c r="C1" s="5"/>
      <c r="D1" s="5"/>
      <c r="E1" s="5"/>
      <c r="F1" s="5"/>
      <c r="G1" s="5"/>
      <c r="H1" s="5"/>
      <c r="I1" s="5"/>
      <c r="J1" s="5"/>
      <c r="K1" s="5"/>
      <c r="L1" s="5"/>
      <c r="M1" s="5"/>
    </row>
    <row r="2" s="2" customFormat="1" ht="26.25" customHeight="1" spans="1:13">
      <c r="A2" s="6" t="s">
        <v>1</v>
      </c>
      <c r="B2" s="6"/>
      <c r="C2" s="6"/>
      <c r="D2" s="6"/>
      <c r="E2" s="7"/>
      <c r="F2" s="7"/>
      <c r="G2" s="7"/>
      <c r="H2" s="7"/>
      <c r="I2" s="7"/>
      <c r="J2" s="7"/>
      <c r="K2" s="7"/>
      <c r="L2" s="7"/>
      <c r="M2" s="7"/>
    </row>
    <row r="3" s="3" customFormat="1" customHeight="1" spans="1:13">
      <c r="A3" s="8" t="s">
        <v>2</v>
      </c>
      <c r="B3" s="8" t="s">
        <v>3</v>
      </c>
      <c r="C3" s="8" t="s">
        <v>4</v>
      </c>
      <c r="D3" s="8" t="s">
        <v>5</v>
      </c>
      <c r="E3" s="8" t="s">
        <v>6</v>
      </c>
      <c r="F3" s="8" t="s">
        <v>7</v>
      </c>
      <c r="G3" s="8" t="s">
        <v>8</v>
      </c>
      <c r="H3" s="8" t="s">
        <v>9</v>
      </c>
      <c r="I3" s="8" t="s">
        <v>10</v>
      </c>
      <c r="J3" s="8" t="s">
        <v>11</v>
      </c>
      <c r="K3" s="8" t="s">
        <v>12</v>
      </c>
      <c r="L3" s="8" t="s">
        <v>13</v>
      </c>
      <c r="M3" s="8" t="s">
        <v>14</v>
      </c>
    </row>
    <row r="4" s="3" customFormat="1" customHeight="1" spans="1:13">
      <c r="A4" s="8">
        <v>1</v>
      </c>
      <c r="B4" s="8" t="s">
        <v>971</v>
      </c>
      <c r="C4" s="8" t="s">
        <v>972</v>
      </c>
      <c r="D4" s="8">
        <v>23011419</v>
      </c>
      <c r="E4" s="8" t="s">
        <v>973</v>
      </c>
      <c r="F4" s="8">
        <v>70</v>
      </c>
      <c r="G4" s="8">
        <f t="shared" ref="G4:G67" si="0">F4*50%</f>
        <v>35</v>
      </c>
      <c r="H4" s="8">
        <v>86.97</v>
      </c>
      <c r="I4" s="8">
        <f t="shared" ref="I4:I10" si="1">H4*50%</f>
        <v>43.485</v>
      </c>
      <c r="J4" s="8">
        <f t="shared" ref="J4:J10" si="2">G4+I4</f>
        <v>78.485</v>
      </c>
      <c r="K4" s="8">
        <v>1</v>
      </c>
      <c r="L4" s="8" t="s">
        <v>974</v>
      </c>
      <c r="M4" s="9"/>
    </row>
    <row r="5" s="3" customFormat="1" customHeight="1" spans="1:13">
      <c r="A5" s="8">
        <v>2</v>
      </c>
      <c r="B5" s="8" t="s">
        <v>975</v>
      </c>
      <c r="C5" s="8" t="s">
        <v>976</v>
      </c>
      <c r="D5" s="8" t="s">
        <v>977</v>
      </c>
      <c r="E5" s="8" t="s">
        <v>973</v>
      </c>
      <c r="F5" s="8">
        <v>61</v>
      </c>
      <c r="G5" s="8">
        <f t="shared" si="0"/>
        <v>30.5</v>
      </c>
      <c r="H5" s="8">
        <v>85.9</v>
      </c>
      <c r="I5" s="8">
        <f t="shared" si="1"/>
        <v>42.95</v>
      </c>
      <c r="J5" s="8">
        <f t="shared" si="2"/>
        <v>73.45</v>
      </c>
      <c r="K5" s="8">
        <v>2</v>
      </c>
      <c r="L5" s="8" t="s">
        <v>48</v>
      </c>
      <c r="M5" s="9"/>
    </row>
    <row r="6" s="3" customFormat="1" customHeight="1" spans="1:13">
      <c r="A6" s="8">
        <v>3</v>
      </c>
      <c r="B6" s="8" t="s">
        <v>978</v>
      </c>
      <c r="C6" s="8" t="s">
        <v>979</v>
      </c>
      <c r="D6" s="8" t="s">
        <v>977</v>
      </c>
      <c r="E6" s="8" t="s">
        <v>973</v>
      </c>
      <c r="F6" s="8">
        <v>57</v>
      </c>
      <c r="G6" s="8">
        <f t="shared" si="0"/>
        <v>28.5</v>
      </c>
      <c r="H6" s="8">
        <v>84.73</v>
      </c>
      <c r="I6" s="8">
        <f t="shared" si="1"/>
        <v>42.365</v>
      </c>
      <c r="J6" s="8">
        <f t="shared" si="2"/>
        <v>70.865</v>
      </c>
      <c r="K6" s="8">
        <v>3</v>
      </c>
      <c r="L6" s="8" t="s">
        <v>48</v>
      </c>
      <c r="M6" s="9"/>
    </row>
    <row r="7" s="3" customFormat="1" customHeight="1" spans="1:13">
      <c r="A7" s="8">
        <v>4</v>
      </c>
      <c r="B7" s="8" t="s">
        <v>980</v>
      </c>
      <c r="C7" s="8" t="s">
        <v>981</v>
      </c>
      <c r="D7" s="8" t="s">
        <v>977</v>
      </c>
      <c r="E7" s="8" t="s">
        <v>973</v>
      </c>
      <c r="F7" s="8">
        <v>57</v>
      </c>
      <c r="G7" s="8">
        <f t="shared" si="0"/>
        <v>28.5</v>
      </c>
      <c r="H7" s="8">
        <v>82.03</v>
      </c>
      <c r="I7" s="8">
        <f t="shared" si="1"/>
        <v>41.015</v>
      </c>
      <c r="J7" s="8">
        <f t="shared" si="2"/>
        <v>69.515</v>
      </c>
      <c r="K7" s="8">
        <v>4</v>
      </c>
      <c r="L7" s="8" t="s">
        <v>48</v>
      </c>
      <c r="M7" s="9"/>
    </row>
    <row r="8" s="3" customFormat="1" customHeight="1" spans="1:13">
      <c r="A8" s="8">
        <v>5</v>
      </c>
      <c r="B8" s="8" t="s">
        <v>982</v>
      </c>
      <c r="C8" s="8" t="s">
        <v>983</v>
      </c>
      <c r="D8" s="8" t="s">
        <v>984</v>
      </c>
      <c r="E8" s="8" t="s">
        <v>973</v>
      </c>
      <c r="F8" s="8">
        <v>62</v>
      </c>
      <c r="G8" s="8">
        <f t="shared" si="0"/>
        <v>31</v>
      </c>
      <c r="H8" s="8">
        <v>83.2</v>
      </c>
      <c r="I8" s="8">
        <f t="shared" si="1"/>
        <v>41.6</v>
      </c>
      <c r="J8" s="8">
        <f t="shared" si="2"/>
        <v>72.6</v>
      </c>
      <c r="K8" s="8">
        <v>1</v>
      </c>
      <c r="L8" s="8" t="s">
        <v>19</v>
      </c>
      <c r="M8" s="9"/>
    </row>
    <row r="9" s="3" customFormat="1" customHeight="1" spans="1:13">
      <c r="A9" s="8">
        <v>6</v>
      </c>
      <c r="B9" s="8" t="s">
        <v>985</v>
      </c>
      <c r="C9" s="8" t="s">
        <v>986</v>
      </c>
      <c r="D9" s="8" t="s">
        <v>984</v>
      </c>
      <c r="E9" s="8" t="s">
        <v>973</v>
      </c>
      <c r="F9" s="8">
        <v>59</v>
      </c>
      <c r="G9" s="8">
        <f t="shared" si="0"/>
        <v>29.5</v>
      </c>
      <c r="H9" s="8">
        <v>83.87</v>
      </c>
      <c r="I9" s="8">
        <f t="shared" si="1"/>
        <v>41.935</v>
      </c>
      <c r="J9" s="8">
        <f t="shared" si="2"/>
        <v>71.435</v>
      </c>
      <c r="K9" s="8">
        <v>2</v>
      </c>
      <c r="L9" s="8" t="s">
        <v>48</v>
      </c>
      <c r="M9" s="9"/>
    </row>
    <row r="10" s="3" customFormat="1" ht="48" customHeight="1" spans="1:13">
      <c r="A10" s="8">
        <v>7</v>
      </c>
      <c r="B10" s="8" t="s">
        <v>987</v>
      </c>
      <c r="C10" s="8" t="s">
        <v>988</v>
      </c>
      <c r="D10" s="8" t="s">
        <v>989</v>
      </c>
      <c r="E10" s="8" t="s">
        <v>990</v>
      </c>
      <c r="F10" s="8">
        <v>58</v>
      </c>
      <c r="G10" s="8">
        <f t="shared" si="0"/>
        <v>29</v>
      </c>
      <c r="H10" s="8">
        <v>81.53</v>
      </c>
      <c r="I10" s="8">
        <f t="shared" si="1"/>
        <v>40.765</v>
      </c>
      <c r="J10" s="8">
        <f t="shared" si="2"/>
        <v>69.765</v>
      </c>
      <c r="K10" s="8">
        <v>1</v>
      </c>
      <c r="L10" s="8" t="s">
        <v>48</v>
      </c>
      <c r="M10" s="10" t="s">
        <v>776</v>
      </c>
    </row>
    <row r="11" s="3" customFormat="1" customHeight="1" spans="1:13">
      <c r="A11" s="8">
        <v>8</v>
      </c>
      <c r="B11" s="8" t="s">
        <v>991</v>
      </c>
      <c r="C11" s="8" t="s">
        <v>992</v>
      </c>
      <c r="D11" s="8" t="s">
        <v>989</v>
      </c>
      <c r="E11" s="8" t="s">
        <v>990</v>
      </c>
      <c r="F11" s="8">
        <v>60</v>
      </c>
      <c r="G11" s="8">
        <f t="shared" si="0"/>
        <v>30</v>
      </c>
      <c r="H11" s="8">
        <v>-1</v>
      </c>
      <c r="I11" s="8">
        <v>-1</v>
      </c>
      <c r="J11" s="8">
        <v>-1</v>
      </c>
      <c r="K11" s="8" t="s">
        <v>993</v>
      </c>
      <c r="L11" s="8" t="s">
        <v>48</v>
      </c>
      <c r="M11" s="9"/>
    </row>
    <row r="12" s="3" customFormat="1" customHeight="1" spans="1:13">
      <c r="A12" s="8">
        <v>9</v>
      </c>
      <c r="B12" s="8" t="s">
        <v>994</v>
      </c>
      <c r="C12" s="30" t="s">
        <v>995</v>
      </c>
      <c r="D12" s="8" t="s">
        <v>989</v>
      </c>
      <c r="E12" s="8" t="s">
        <v>990</v>
      </c>
      <c r="F12" s="8">
        <v>59</v>
      </c>
      <c r="G12" s="8">
        <f t="shared" si="0"/>
        <v>29.5</v>
      </c>
      <c r="H12" s="8">
        <v>-1</v>
      </c>
      <c r="I12" s="8">
        <v>-1</v>
      </c>
      <c r="J12" s="8">
        <v>-1</v>
      </c>
      <c r="K12" s="8" t="s">
        <v>993</v>
      </c>
      <c r="L12" s="8" t="s">
        <v>48</v>
      </c>
      <c r="M12" s="9"/>
    </row>
    <row r="13" s="3" customFormat="1" customHeight="1" spans="1:13">
      <c r="A13" s="8">
        <v>10</v>
      </c>
      <c r="B13" s="8" t="s">
        <v>996</v>
      </c>
      <c r="C13" s="8" t="s">
        <v>997</v>
      </c>
      <c r="D13" s="8" t="s">
        <v>998</v>
      </c>
      <c r="E13" s="8" t="s">
        <v>990</v>
      </c>
      <c r="F13" s="8">
        <v>49</v>
      </c>
      <c r="G13" s="8">
        <f t="shared" si="0"/>
        <v>24.5</v>
      </c>
      <c r="H13" s="8">
        <v>80.3</v>
      </c>
      <c r="I13" s="8">
        <f t="shared" ref="I13:I16" si="3">H13*50%</f>
        <v>40.15</v>
      </c>
      <c r="J13" s="8">
        <f t="shared" ref="J13:J16" si="4">G13+I13</f>
        <v>64.65</v>
      </c>
      <c r="K13" s="8">
        <v>1</v>
      </c>
      <c r="L13" s="8" t="s">
        <v>19</v>
      </c>
      <c r="M13" s="9"/>
    </row>
    <row r="14" s="3" customFormat="1" customHeight="1" spans="1:13">
      <c r="A14" s="8">
        <v>11</v>
      </c>
      <c r="B14" s="8" t="s">
        <v>999</v>
      </c>
      <c r="C14" s="8" t="s">
        <v>1000</v>
      </c>
      <c r="D14" s="8" t="s">
        <v>998</v>
      </c>
      <c r="E14" s="8" t="s">
        <v>990</v>
      </c>
      <c r="F14" s="8">
        <v>42</v>
      </c>
      <c r="G14" s="8">
        <f t="shared" si="0"/>
        <v>21</v>
      </c>
      <c r="H14" s="8">
        <v>83.77</v>
      </c>
      <c r="I14" s="8">
        <f t="shared" si="3"/>
        <v>41.885</v>
      </c>
      <c r="J14" s="8">
        <f t="shared" si="4"/>
        <v>62.885</v>
      </c>
      <c r="K14" s="8">
        <v>2</v>
      </c>
      <c r="L14" s="8" t="s">
        <v>19</v>
      </c>
      <c r="M14" s="9"/>
    </row>
    <row r="15" s="3" customFormat="1" customHeight="1" spans="1:13">
      <c r="A15" s="8">
        <v>12</v>
      </c>
      <c r="B15" s="8" t="s">
        <v>1001</v>
      </c>
      <c r="C15" s="8" t="s">
        <v>1002</v>
      </c>
      <c r="D15" s="8" t="s">
        <v>998</v>
      </c>
      <c r="E15" s="8" t="s">
        <v>990</v>
      </c>
      <c r="F15" s="8">
        <v>40</v>
      </c>
      <c r="G15" s="8">
        <f t="shared" si="0"/>
        <v>20</v>
      </c>
      <c r="H15" s="8">
        <v>83.87</v>
      </c>
      <c r="I15" s="8">
        <f t="shared" si="3"/>
        <v>41.935</v>
      </c>
      <c r="J15" s="8">
        <f t="shared" si="4"/>
        <v>61.935</v>
      </c>
      <c r="K15" s="8">
        <v>3</v>
      </c>
      <c r="L15" s="8" t="s">
        <v>48</v>
      </c>
      <c r="M15" s="9"/>
    </row>
    <row r="16" s="3" customFormat="1" customHeight="1" spans="1:13">
      <c r="A16" s="8">
        <v>13</v>
      </c>
      <c r="B16" s="8" t="s">
        <v>1003</v>
      </c>
      <c r="C16" s="8" t="s">
        <v>1004</v>
      </c>
      <c r="D16" s="8" t="s">
        <v>998</v>
      </c>
      <c r="E16" s="8" t="s">
        <v>990</v>
      </c>
      <c r="F16" s="8">
        <v>31</v>
      </c>
      <c r="G16" s="8">
        <f t="shared" si="0"/>
        <v>15.5</v>
      </c>
      <c r="H16" s="8">
        <v>82.27</v>
      </c>
      <c r="I16" s="8">
        <f t="shared" si="3"/>
        <v>41.135</v>
      </c>
      <c r="J16" s="8">
        <f t="shared" si="4"/>
        <v>56.635</v>
      </c>
      <c r="K16" s="8">
        <v>4</v>
      </c>
      <c r="L16" s="8" t="s">
        <v>48</v>
      </c>
      <c r="M16" s="9"/>
    </row>
    <row r="17" s="3" customFormat="1" customHeight="1" spans="1:13">
      <c r="A17" s="8">
        <v>14</v>
      </c>
      <c r="B17" s="8" t="s">
        <v>1005</v>
      </c>
      <c r="C17" s="8" t="s">
        <v>1006</v>
      </c>
      <c r="D17" s="8" t="s">
        <v>998</v>
      </c>
      <c r="E17" s="8" t="s">
        <v>990</v>
      </c>
      <c r="F17" s="8">
        <v>62</v>
      </c>
      <c r="G17" s="8">
        <f t="shared" si="0"/>
        <v>31</v>
      </c>
      <c r="H17" s="8">
        <v>-1</v>
      </c>
      <c r="I17" s="8">
        <v>-1</v>
      </c>
      <c r="J17" s="8">
        <v>-1</v>
      </c>
      <c r="K17" s="8"/>
      <c r="L17" s="8" t="s">
        <v>48</v>
      </c>
      <c r="M17" s="9"/>
    </row>
    <row r="18" s="3" customFormat="1" customHeight="1" spans="1:13">
      <c r="A18" s="8">
        <v>15</v>
      </c>
      <c r="B18" s="8" t="s">
        <v>1007</v>
      </c>
      <c r="C18" s="8" t="s">
        <v>1008</v>
      </c>
      <c r="D18" s="8" t="s">
        <v>1009</v>
      </c>
      <c r="E18" s="8" t="s">
        <v>990</v>
      </c>
      <c r="F18" s="8">
        <v>59</v>
      </c>
      <c r="G18" s="8">
        <f t="shared" si="0"/>
        <v>29.5</v>
      </c>
      <c r="H18" s="8">
        <v>86.63</v>
      </c>
      <c r="I18" s="8">
        <f t="shared" ref="I18:I32" si="5">H18*50%</f>
        <v>43.315</v>
      </c>
      <c r="J18" s="8">
        <f t="shared" ref="J18:J32" si="6">G18+I18</f>
        <v>72.815</v>
      </c>
      <c r="K18" s="8">
        <v>1</v>
      </c>
      <c r="L18" s="8" t="s">
        <v>19</v>
      </c>
      <c r="M18" s="9"/>
    </row>
    <row r="19" s="3" customFormat="1" customHeight="1" spans="1:13">
      <c r="A19" s="8">
        <v>16</v>
      </c>
      <c r="B19" s="8" t="s">
        <v>1010</v>
      </c>
      <c r="C19" s="8" t="s">
        <v>1011</v>
      </c>
      <c r="D19" s="8" t="s">
        <v>1009</v>
      </c>
      <c r="E19" s="8" t="s">
        <v>990</v>
      </c>
      <c r="F19" s="8">
        <v>52</v>
      </c>
      <c r="G19" s="8">
        <f t="shared" si="0"/>
        <v>26</v>
      </c>
      <c r="H19" s="8">
        <v>85.07</v>
      </c>
      <c r="I19" s="8">
        <f t="shared" si="5"/>
        <v>42.535</v>
      </c>
      <c r="J19" s="8">
        <f t="shared" si="6"/>
        <v>68.535</v>
      </c>
      <c r="K19" s="8">
        <v>2</v>
      </c>
      <c r="L19" s="8" t="s">
        <v>48</v>
      </c>
      <c r="M19" s="9"/>
    </row>
    <row r="20" s="3" customFormat="1" customHeight="1" spans="1:13">
      <c r="A20" s="8">
        <v>17</v>
      </c>
      <c r="B20" s="8" t="s">
        <v>1012</v>
      </c>
      <c r="C20" s="8" t="s">
        <v>1013</v>
      </c>
      <c r="D20" s="8" t="s">
        <v>1009</v>
      </c>
      <c r="E20" s="8" t="s">
        <v>990</v>
      </c>
      <c r="F20" s="8">
        <v>52</v>
      </c>
      <c r="G20" s="8">
        <f t="shared" si="0"/>
        <v>26</v>
      </c>
      <c r="H20" s="8">
        <v>84.8</v>
      </c>
      <c r="I20" s="8">
        <f t="shared" si="5"/>
        <v>42.4</v>
      </c>
      <c r="J20" s="8">
        <f t="shared" si="6"/>
        <v>68.4</v>
      </c>
      <c r="K20" s="8">
        <v>3</v>
      </c>
      <c r="L20" s="8" t="s">
        <v>48</v>
      </c>
      <c r="M20" s="9"/>
    </row>
    <row r="21" s="3" customFormat="1" customHeight="1" spans="1:13">
      <c r="A21" s="8">
        <v>18</v>
      </c>
      <c r="B21" s="8" t="s">
        <v>1014</v>
      </c>
      <c r="C21" s="8" t="s">
        <v>1015</v>
      </c>
      <c r="D21" s="8" t="s">
        <v>1016</v>
      </c>
      <c r="E21" s="8" t="s">
        <v>1017</v>
      </c>
      <c r="F21" s="8">
        <v>58</v>
      </c>
      <c r="G21" s="8">
        <f t="shared" si="0"/>
        <v>29</v>
      </c>
      <c r="H21" s="8">
        <v>86.33</v>
      </c>
      <c r="I21" s="8">
        <f t="shared" si="5"/>
        <v>43.165</v>
      </c>
      <c r="J21" s="8">
        <f t="shared" si="6"/>
        <v>72.165</v>
      </c>
      <c r="K21" s="8">
        <v>1</v>
      </c>
      <c r="L21" s="8" t="s">
        <v>19</v>
      </c>
      <c r="M21" s="9"/>
    </row>
    <row r="22" s="3" customFormat="1" customHeight="1" spans="1:13">
      <c r="A22" s="8">
        <v>19</v>
      </c>
      <c r="B22" s="8" t="s">
        <v>1018</v>
      </c>
      <c r="C22" s="8" t="s">
        <v>1019</v>
      </c>
      <c r="D22" s="8" t="s">
        <v>1016</v>
      </c>
      <c r="E22" s="8" t="s">
        <v>1017</v>
      </c>
      <c r="F22" s="8">
        <v>52</v>
      </c>
      <c r="G22" s="8">
        <f t="shared" si="0"/>
        <v>26</v>
      </c>
      <c r="H22" s="8">
        <v>82</v>
      </c>
      <c r="I22" s="8">
        <f t="shared" si="5"/>
        <v>41</v>
      </c>
      <c r="J22" s="8">
        <f t="shared" si="6"/>
        <v>67</v>
      </c>
      <c r="K22" s="8">
        <v>2</v>
      </c>
      <c r="L22" s="8" t="s">
        <v>48</v>
      </c>
      <c r="M22" s="9"/>
    </row>
    <row r="23" s="3" customFormat="1" customHeight="1" spans="1:13">
      <c r="A23" s="8">
        <v>20</v>
      </c>
      <c r="B23" s="8" t="s">
        <v>1020</v>
      </c>
      <c r="C23" s="8" t="s">
        <v>1021</v>
      </c>
      <c r="D23" s="8" t="s">
        <v>1016</v>
      </c>
      <c r="E23" s="8" t="s">
        <v>1017</v>
      </c>
      <c r="F23" s="8">
        <v>50</v>
      </c>
      <c r="G23" s="8">
        <f t="shared" si="0"/>
        <v>25</v>
      </c>
      <c r="H23" s="8">
        <v>82.27</v>
      </c>
      <c r="I23" s="8">
        <f t="shared" si="5"/>
        <v>41.135</v>
      </c>
      <c r="J23" s="8">
        <f t="shared" si="6"/>
        <v>66.135</v>
      </c>
      <c r="K23" s="8">
        <v>3</v>
      </c>
      <c r="L23" s="8" t="s">
        <v>48</v>
      </c>
      <c r="M23" s="9"/>
    </row>
    <row r="24" s="3" customFormat="1" ht="48" customHeight="1" spans="1:13">
      <c r="A24" s="8">
        <v>21</v>
      </c>
      <c r="B24" s="8" t="s">
        <v>1022</v>
      </c>
      <c r="C24" s="8" t="s">
        <v>1023</v>
      </c>
      <c r="D24" s="8" t="s">
        <v>1024</v>
      </c>
      <c r="E24" s="8" t="s">
        <v>1017</v>
      </c>
      <c r="F24" s="8">
        <v>41</v>
      </c>
      <c r="G24" s="8">
        <f t="shared" si="0"/>
        <v>20.5</v>
      </c>
      <c r="H24" s="8">
        <v>79.5</v>
      </c>
      <c r="I24" s="8">
        <f t="shared" si="5"/>
        <v>39.75</v>
      </c>
      <c r="J24" s="8">
        <f t="shared" si="6"/>
        <v>60.25</v>
      </c>
      <c r="K24" s="8">
        <v>1</v>
      </c>
      <c r="L24" s="8" t="s">
        <v>48</v>
      </c>
      <c r="M24" s="10" t="s">
        <v>776</v>
      </c>
    </row>
    <row r="25" s="3" customFormat="1" customHeight="1" spans="1:13">
      <c r="A25" s="8">
        <v>22</v>
      </c>
      <c r="B25" s="8" t="s">
        <v>1025</v>
      </c>
      <c r="C25" s="8" t="s">
        <v>1026</v>
      </c>
      <c r="D25" s="8" t="s">
        <v>1027</v>
      </c>
      <c r="E25" s="8" t="s">
        <v>1028</v>
      </c>
      <c r="F25" s="8">
        <v>55</v>
      </c>
      <c r="G25" s="8">
        <f t="shared" si="0"/>
        <v>27.5</v>
      </c>
      <c r="H25" s="8">
        <v>87.3</v>
      </c>
      <c r="I25" s="8">
        <f t="shared" si="5"/>
        <v>43.65</v>
      </c>
      <c r="J25" s="8">
        <f t="shared" si="6"/>
        <v>71.15</v>
      </c>
      <c r="K25" s="8">
        <v>1</v>
      </c>
      <c r="L25" s="8" t="s">
        <v>19</v>
      </c>
      <c r="M25" s="9"/>
    </row>
    <row r="26" s="3" customFormat="1" customHeight="1" spans="1:13">
      <c r="A26" s="8">
        <v>23</v>
      </c>
      <c r="B26" s="8" t="s">
        <v>1029</v>
      </c>
      <c r="C26" s="8" t="s">
        <v>1030</v>
      </c>
      <c r="D26" s="8" t="s">
        <v>1027</v>
      </c>
      <c r="E26" s="8" t="s">
        <v>1028</v>
      </c>
      <c r="F26" s="8">
        <v>55</v>
      </c>
      <c r="G26" s="8">
        <f t="shared" si="0"/>
        <v>27.5</v>
      </c>
      <c r="H26" s="8">
        <v>84.8</v>
      </c>
      <c r="I26" s="8">
        <f t="shared" si="5"/>
        <v>42.4</v>
      </c>
      <c r="J26" s="8">
        <f t="shared" si="6"/>
        <v>69.9</v>
      </c>
      <c r="K26" s="8">
        <v>2</v>
      </c>
      <c r="L26" s="8" t="s">
        <v>19</v>
      </c>
      <c r="M26" s="9"/>
    </row>
    <row r="27" s="3" customFormat="1" customHeight="1" spans="1:13">
      <c r="A27" s="8">
        <v>24</v>
      </c>
      <c r="B27" s="8" t="s">
        <v>1031</v>
      </c>
      <c r="C27" s="8" t="s">
        <v>1032</v>
      </c>
      <c r="D27" s="8" t="s">
        <v>1027</v>
      </c>
      <c r="E27" s="8" t="s">
        <v>1028</v>
      </c>
      <c r="F27" s="8">
        <v>50</v>
      </c>
      <c r="G27" s="8">
        <f t="shared" si="0"/>
        <v>25</v>
      </c>
      <c r="H27" s="8">
        <v>89.17</v>
      </c>
      <c r="I27" s="8">
        <f t="shared" si="5"/>
        <v>44.585</v>
      </c>
      <c r="J27" s="8">
        <f t="shared" si="6"/>
        <v>69.585</v>
      </c>
      <c r="K27" s="8">
        <v>3</v>
      </c>
      <c r="L27" s="8" t="s">
        <v>19</v>
      </c>
      <c r="M27" s="9"/>
    </row>
    <row r="28" s="3" customFormat="1" customHeight="1" spans="1:13">
      <c r="A28" s="8">
        <v>25</v>
      </c>
      <c r="B28" s="8" t="s">
        <v>1033</v>
      </c>
      <c r="C28" s="8" t="s">
        <v>1034</v>
      </c>
      <c r="D28" s="8" t="s">
        <v>1027</v>
      </c>
      <c r="E28" s="8" t="s">
        <v>1028</v>
      </c>
      <c r="F28" s="8">
        <v>48</v>
      </c>
      <c r="G28" s="8">
        <f t="shared" si="0"/>
        <v>24</v>
      </c>
      <c r="H28" s="8">
        <v>87.33</v>
      </c>
      <c r="I28" s="8">
        <f t="shared" si="5"/>
        <v>43.665</v>
      </c>
      <c r="J28" s="8">
        <f t="shared" si="6"/>
        <v>67.665</v>
      </c>
      <c r="K28" s="8">
        <v>4</v>
      </c>
      <c r="L28" s="8" t="s">
        <v>48</v>
      </c>
      <c r="M28" s="9"/>
    </row>
    <row r="29" s="3" customFormat="1" customHeight="1" spans="1:13">
      <c r="A29" s="8">
        <v>26</v>
      </c>
      <c r="B29" s="8" t="s">
        <v>1035</v>
      </c>
      <c r="C29" s="8" t="s">
        <v>1036</v>
      </c>
      <c r="D29" s="8" t="s">
        <v>1027</v>
      </c>
      <c r="E29" s="8" t="s">
        <v>1028</v>
      </c>
      <c r="F29" s="8">
        <v>41</v>
      </c>
      <c r="G29" s="8">
        <f t="shared" si="0"/>
        <v>20.5</v>
      </c>
      <c r="H29" s="8">
        <v>88.23</v>
      </c>
      <c r="I29" s="8">
        <f t="shared" si="5"/>
        <v>44.115</v>
      </c>
      <c r="J29" s="8">
        <f t="shared" si="6"/>
        <v>64.615</v>
      </c>
      <c r="K29" s="8">
        <v>5</v>
      </c>
      <c r="L29" s="8" t="s">
        <v>48</v>
      </c>
      <c r="M29" s="9"/>
    </row>
    <row r="30" s="3" customFormat="1" customHeight="1" spans="1:13">
      <c r="A30" s="8">
        <v>27</v>
      </c>
      <c r="B30" s="8" t="s">
        <v>1037</v>
      </c>
      <c r="C30" s="8" t="s">
        <v>1038</v>
      </c>
      <c r="D30" s="8" t="s">
        <v>1027</v>
      </c>
      <c r="E30" s="8" t="s">
        <v>1028</v>
      </c>
      <c r="F30" s="8">
        <v>44</v>
      </c>
      <c r="G30" s="8">
        <f t="shared" si="0"/>
        <v>22</v>
      </c>
      <c r="H30" s="8">
        <v>84.8</v>
      </c>
      <c r="I30" s="8">
        <f t="shared" si="5"/>
        <v>42.4</v>
      </c>
      <c r="J30" s="8">
        <f t="shared" si="6"/>
        <v>64.4</v>
      </c>
      <c r="K30" s="8">
        <v>6</v>
      </c>
      <c r="L30" s="8" t="s">
        <v>48</v>
      </c>
      <c r="M30" s="9"/>
    </row>
    <row r="31" s="3" customFormat="1" customHeight="1" spans="1:13">
      <c r="A31" s="8">
        <v>28</v>
      </c>
      <c r="B31" s="8" t="s">
        <v>1039</v>
      </c>
      <c r="C31" s="8" t="s">
        <v>1040</v>
      </c>
      <c r="D31" s="8" t="s">
        <v>1027</v>
      </c>
      <c r="E31" s="8" t="s">
        <v>1028</v>
      </c>
      <c r="F31" s="8">
        <v>43</v>
      </c>
      <c r="G31" s="8">
        <f t="shared" si="0"/>
        <v>21.5</v>
      </c>
      <c r="H31" s="8">
        <v>80.17</v>
      </c>
      <c r="I31" s="8">
        <f t="shared" si="5"/>
        <v>40.085</v>
      </c>
      <c r="J31" s="8">
        <f t="shared" si="6"/>
        <v>61.585</v>
      </c>
      <c r="K31" s="8">
        <v>7</v>
      </c>
      <c r="L31" s="8" t="s">
        <v>48</v>
      </c>
      <c r="M31" s="9"/>
    </row>
    <row r="32" s="3" customFormat="1" customHeight="1" spans="1:13">
      <c r="A32" s="8">
        <v>29</v>
      </c>
      <c r="B32" s="8" t="s">
        <v>1041</v>
      </c>
      <c r="C32" s="8" t="s">
        <v>1042</v>
      </c>
      <c r="D32" s="8" t="s">
        <v>1027</v>
      </c>
      <c r="E32" s="8" t="s">
        <v>1028</v>
      </c>
      <c r="F32" s="8">
        <v>28</v>
      </c>
      <c r="G32" s="8">
        <f t="shared" si="0"/>
        <v>14</v>
      </c>
      <c r="H32" s="8">
        <v>81.33</v>
      </c>
      <c r="I32" s="8">
        <f t="shared" si="5"/>
        <v>40.665</v>
      </c>
      <c r="J32" s="8">
        <f t="shared" si="6"/>
        <v>54.665</v>
      </c>
      <c r="K32" s="8">
        <v>8</v>
      </c>
      <c r="L32" s="8" t="s">
        <v>48</v>
      </c>
      <c r="M32" s="9"/>
    </row>
    <row r="33" s="3" customFormat="1" customHeight="1" spans="1:13">
      <c r="A33" s="8">
        <v>30</v>
      </c>
      <c r="B33" s="8" t="s">
        <v>1043</v>
      </c>
      <c r="C33" s="8" t="s">
        <v>1044</v>
      </c>
      <c r="D33" s="8" t="s">
        <v>1027</v>
      </c>
      <c r="E33" s="8" t="s">
        <v>1028</v>
      </c>
      <c r="F33" s="8">
        <v>48</v>
      </c>
      <c r="G33" s="8">
        <f t="shared" si="0"/>
        <v>24</v>
      </c>
      <c r="H33" s="8">
        <v>-1</v>
      </c>
      <c r="I33" s="8">
        <v>-1</v>
      </c>
      <c r="J33" s="8">
        <v>-1</v>
      </c>
      <c r="K33" s="8"/>
      <c r="L33" s="8" t="s">
        <v>48</v>
      </c>
      <c r="M33" s="9"/>
    </row>
    <row r="34" s="3" customFormat="1" customHeight="1" spans="1:13">
      <c r="A34" s="8">
        <v>31</v>
      </c>
      <c r="B34" s="8" t="s">
        <v>1045</v>
      </c>
      <c r="C34" s="8" t="s">
        <v>1046</v>
      </c>
      <c r="D34" s="8" t="s">
        <v>1047</v>
      </c>
      <c r="E34" s="8" t="s">
        <v>1028</v>
      </c>
      <c r="F34" s="8">
        <v>60</v>
      </c>
      <c r="G34" s="8">
        <f t="shared" si="0"/>
        <v>30</v>
      </c>
      <c r="H34" s="8">
        <v>87.3</v>
      </c>
      <c r="I34" s="8">
        <f t="shared" ref="I34:I37" si="7">H34*50%</f>
        <v>43.65</v>
      </c>
      <c r="J34" s="8">
        <f t="shared" ref="J34:J37" si="8">G34+I34</f>
        <v>73.65</v>
      </c>
      <c r="K34" s="8">
        <v>1</v>
      </c>
      <c r="L34" s="8" t="s">
        <v>19</v>
      </c>
      <c r="M34" s="9"/>
    </row>
    <row r="35" s="3" customFormat="1" customHeight="1" spans="1:13">
      <c r="A35" s="8">
        <v>32</v>
      </c>
      <c r="B35" s="8" t="s">
        <v>1048</v>
      </c>
      <c r="C35" s="8" t="s">
        <v>1049</v>
      </c>
      <c r="D35" s="8" t="s">
        <v>1047</v>
      </c>
      <c r="E35" s="8" t="s">
        <v>1028</v>
      </c>
      <c r="F35" s="8">
        <v>56</v>
      </c>
      <c r="G35" s="8">
        <f t="shared" si="0"/>
        <v>28</v>
      </c>
      <c r="H35" s="8">
        <v>86.2</v>
      </c>
      <c r="I35" s="8">
        <f t="shared" si="7"/>
        <v>43.1</v>
      </c>
      <c r="J35" s="8">
        <f t="shared" si="8"/>
        <v>71.1</v>
      </c>
      <c r="K35" s="8">
        <v>2</v>
      </c>
      <c r="L35" s="8" t="s">
        <v>19</v>
      </c>
      <c r="M35" s="9"/>
    </row>
    <row r="36" s="3" customFormat="1" customHeight="1" spans="1:13">
      <c r="A36" s="8">
        <v>33</v>
      </c>
      <c r="B36" s="8" t="s">
        <v>1050</v>
      </c>
      <c r="C36" s="8" t="s">
        <v>1051</v>
      </c>
      <c r="D36" s="8" t="s">
        <v>1047</v>
      </c>
      <c r="E36" s="8" t="s">
        <v>1028</v>
      </c>
      <c r="F36" s="8">
        <v>49</v>
      </c>
      <c r="G36" s="8">
        <f t="shared" si="0"/>
        <v>24.5</v>
      </c>
      <c r="H36" s="8">
        <v>87</v>
      </c>
      <c r="I36" s="8">
        <f t="shared" si="7"/>
        <v>43.5</v>
      </c>
      <c r="J36" s="8">
        <f t="shared" si="8"/>
        <v>68</v>
      </c>
      <c r="K36" s="8">
        <v>3</v>
      </c>
      <c r="L36" s="8" t="s">
        <v>48</v>
      </c>
      <c r="M36" s="9"/>
    </row>
    <row r="37" s="3" customFormat="1" customHeight="1" spans="1:13">
      <c r="A37" s="8">
        <v>34</v>
      </c>
      <c r="B37" s="8" t="s">
        <v>1052</v>
      </c>
      <c r="C37" s="8" t="s">
        <v>1053</v>
      </c>
      <c r="D37" s="8" t="s">
        <v>1047</v>
      </c>
      <c r="E37" s="8" t="s">
        <v>1028</v>
      </c>
      <c r="F37" s="8">
        <v>49</v>
      </c>
      <c r="G37" s="8">
        <f t="shared" si="0"/>
        <v>24.5</v>
      </c>
      <c r="H37" s="8">
        <v>86.8</v>
      </c>
      <c r="I37" s="8">
        <f t="shared" si="7"/>
        <v>43.4</v>
      </c>
      <c r="J37" s="8">
        <f t="shared" si="8"/>
        <v>67.9</v>
      </c>
      <c r="K37" s="8">
        <v>4</v>
      </c>
      <c r="L37" s="8" t="s">
        <v>48</v>
      </c>
      <c r="M37" s="9"/>
    </row>
    <row r="38" s="3" customFormat="1" customHeight="1" spans="1:13">
      <c r="A38" s="8">
        <v>35</v>
      </c>
      <c r="B38" s="8" t="s">
        <v>1054</v>
      </c>
      <c r="C38" s="8" t="s">
        <v>1055</v>
      </c>
      <c r="D38" s="8" t="s">
        <v>1047</v>
      </c>
      <c r="E38" s="8" t="s">
        <v>1028</v>
      </c>
      <c r="F38" s="8">
        <v>50</v>
      </c>
      <c r="G38" s="8">
        <f t="shared" si="0"/>
        <v>25</v>
      </c>
      <c r="H38" s="8">
        <v>-1</v>
      </c>
      <c r="I38" s="8">
        <v>-1</v>
      </c>
      <c r="J38" s="8">
        <v>-1</v>
      </c>
      <c r="K38" s="8"/>
      <c r="L38" s="8" t="s">
        <v>48</v>
      </c>
      <c r="M38" s="9"/>
    </row>
    <row r="39" s="3" customFormat="1" customHeight="1" spans="1:13">
      <c r="A39" s="8">
        <v>36</v>
      </c>
      <c r="B39" s="8" t="s">
        <v>1056</v>
      </c>
      <c r="C39" s="8" t="s">
        <v>1057</v>
      </c>
      <c r="D39" s="8" t="s">
        <v>1058</v>
      </c>
      <c r="E39" s="8" t="s">
        <v>1059</v>
      </c>
      <c r="F39" s="8">
        <v>63</v>
      </c>
      <c r="G39" s="8">
        <f t="shared" si="0"/>
        <v>31.5</v>
      </c>
      <c r="H39" s="8">
        <v>89.27</v>
      </c>
      <c r="I39" s="8">
        <f t="shared" ref="I39:I44" si="9">H39*50%</f>
        <v>44.635</v>
      </c>
      <c r="J39" s="8">
        <f t="shared" ref="J39:J44" si="10">G39+I39</f>
        <v>76.135</v>
      </c>
      <c r="K39" s="8">
        <v>1</v>
      </c>
      <c r="L39" s="8" t="s">
        <v>19</v>
      </c>
      <c r="M39" s="9"/>
    </row>
    <row r="40" s="3" customFormat="1" customHeight="1" spans="1:13">
      <c r="A40" s="8">
        <v>37</v>
      </c>
      <c r="B40" s="8" t="s">
        <v>1060</v>
      </c>
      <c r="C40" s="8" t="s">
        <v>1061</v>
      </c>
      <c r="D40" s="8" t="s">
        <v>1058</v>
      </c>
      <c r="E40" s="8" t="s">
        <v>1059</v>
      </c>
      <c r="F40" s="8">
        <v>58</v>
      </c>
      <c r="G40" s="8">
        <f t="shared" si="0"/>
        <v>29</v>
      </c>
      <c r="H40" s="8">
        <v>88.8</v>
      </c>
      <c r="I40" s="8">
        <f t="shared" si="9"/>
        <v>44.4</v>
      </c>
      <c r="J40" s="8">
        <f t="shared" si="10"/>
        <v>73.4</v>
      </c>
      <c r="K40" s="8">
        <v>2</v>
      </c>
      <c r="L40" s="8" t="s">
        <v>19</v>
      </c>
      <c r="M40" s="9"/>
    </row>
    <row r="41" s="3" customFormat="1" customHeight="1" spans="1:13">
      <c r="A41" s="8">
        <v>38</v>
      </c>
      <c r="B41" s="8" t="s">
        <v>1062</v>
      </c>
      <c r="C41" s="8" t="s">
        <v>1063</v>
      </c>
      <c r="D41" s="8" t="s">
        <v>1058</v>
      </c>
      <c r="E41" s="8" t="s">
        <v>1059</v>
      </c>
      <c r="F41" s="8">
        <v>57</v>
      </c>
      <c r="G41" s="8">
        <f t="shared" si="0"/>
        <v>28.5</v>
      </c>
      <c r="H41" s="8">
        <v>87.33</v>
      </c>
      <c r="I41" s="8">
        <f t="shared" si="9"/>
        <v>43.665</v>
      </c>
      <c r="J41" s="8">
        <f t="shared" si="10"/>
        <v>72.165</v>
      </c>
      <c r="K41" s="8">
        <v>3</v>
      </c>
      <c r="L41" s="8" t="s">
        <v>48</v>
      </c>
      <c r="M41" s="9"/>
    </row>
    <row r="42" s="3" customFormat="1" customHeight="1" spans="1:13">
      <c r="A42" s="8">
        <v>39</v>
      </c>
      <c r="B42" s="8" t="s">
        <v>1064</v>
      </c>
      <c r="C42" s="8" t="s">
        <v>1065</v>
      </c>
      <c r="D42" s="8" t="s">
        <v>1066</v>
      </c>
      <c r="E42" s="8" t="s">
        <v>1059</v>
      </c>
      <c r="F42" s="8">
        <v>58</v>
      </c>
      <c r="G42" s="8">
        <f t="shared" si="0"/>
        <v>29</v>
      </c>
      <c r="H42" s="8">
        <v>82.77</v>
      </c>
      <c r="I42" s="8">
        <f t="shared" si="9"/>
        <v>41.385</v>
      </c>
      <c r="J42" s="8">
        <f t="shared" si="10"/>
        <v>70.385</v>
      </c>
      <c r="K42" s="8">
        <v>1</v>
      </c>
      <c r="L42" s="8" t="s">
        <v>19</v>
      </c>
      <c r="M42" s="9"/>
    </row>
    <row r="43" s="3" customFormat="1" customHeight="1" spans="1:13">
      <c r="A43" s="8">
        <v>40</v>
      </c>
      <c r="B43" s="8" t="s">
        <v>1067</v>
      </c>
      <c r="C43" s="8" t="s">
        <v>1068</v>
      </c>
      <c r="D43" s="8" t="s">
        <v>1066</v>
      </c>
      <c r="E43" s="8" t="s">
        <v>1059</v>
      </c>
      <c r="F43" s="8">
        <v>57</v>
      </c>
      <c r="G43" s="8">
        <f t="shared" si="0"/>
        <v>28.5</v>
      </c>
      <c r="H43" s="8">
        <v>82.7</v>
      </c>
      <c r="I43" s="8">
        <f t="shared" si="9"/>
        <v>41.35</v>
      </c>
      <c r="J43" s="8">
        <f t="shared" si="10"/>
        <v>69.85</v>
      </c>
      <c r="K43" s="8">
        <v>2</v>
      </c>
      <c r="L43" s="8" t="s">
        <v>48</v>
      </c>
      <c r="M43" s="9"/>
    </row>
    <row r="44" s="3" customFormat="1" customHeight="1" spans="1:13">
      <c r="A44" s="8">
        <v>41</v>
      </c>
      <c r="B44" s="8" t="s">
        <v>1069</v>
      </c>
      <c r="C44" s="8" t="s">
        <v>1070</v>
      </c>
      <c r="D44" s="8" t="s">
        <v>1066</v>
      </c>
      <c r="E44" s="8" t="s">
        <v>1059</v>
      </c>
      <c r="F44" s="8">
        <v>56</v>
      </c>
      <c r="G44" s="8">
        <f t="shared" si="0"/>
        <v>28</v>
      </c>
      <c r="H44" s="8">
        <v>82.23</v>
      </c>
      <c r="I44" s="8">
        <f t="shared" si="9"/>
        <v>41.115</v>
      </c>
      <c r="J44" s="8">
        <f t="shared" si="10"/>
        <v>69.115</v>
      </c>
      <c r="K44" s="8">
        <v>3</v>
      </c>
      <c r="L44" s="8" t="s">
        <v>48</v>
      </c>
      <c r="M44" s="9"/>
    </row>
    <row r="45" s="3" customFormat="1" customHeight="1" spans="1:13">
      <c r="A45" s="8">
        <v>42</v>
      </c>
      <c r="B45" s="8" t="s">
        <v>1071</v>
      </c>
      <c r="C45" s="8" t="s">
        <v>1072</v>
      </c>
      <c r="D45" s="8" t="s">
        <v>1066</v>
      </c>
      <c r="E45" s="8" t="s">
        <v>1059</v>
      </c>
      <c r="F45" s="8">
        <v>56</v>
      </c>
      <c r="G45" s="8">
        <f t="shared" si="0"/>
        <v>28</v>
      </c>
      <c r="H45" s="8">
        <v>-1</v>
      </c>
      <c r="I45" s="8">
        <v>-1</v>
      </c>
      <c r="J45" s="8">
        <v>-1</v>
      </c>
      <c r="K45" s="8"/>
      <c r="L45" s="8" t="s">
        <v>48</v>
      </c>
      <c r="M45" s="9"/>
    </row>
    <row r="46" s="3" customFormat="1" customHeight="1" spans="1:13">
      <c r="A46" s="8">
        <v>43</v>
      </c>
      <c r="B46" s="8" t="s">
        <v>1073</v>
      </c>
      <c r="C46" s="8" t="s">
        <v>1074</v>
      </c>
      <c r="D46" s="8" t="s">
        <v>1075</v>
      </c>
      <c r="E46" s="8" t="s">
        <v>1059</v>
      </c>
      <c r="F46" s="8">
        <v>71</v>
      </c>
      <c r="G46" s="8">
        <f t="shared" si="0"/>
        <v>35.5</v>
      </c>
      <c r="H46" s="8">
        <v>83.57</v>
      </c>
      <c r="I46" s="8">
        <f t="shared" ref="I46:I61" si="11">H46*50%</f>
        <v>41.785</v>
      </c>
      <c r="J46" s="8">
        <f t="shared" ref="J46:J61" si="12">G46+I46</f>
        <v>77.285</v>
      </c>
      <c r="K46" s="8">
        <v>1</v>
      </c>
      <c r="L46" s="8" t="s">
        <v>19</v>
      </c>
      <c r="M46" s="9"/>
    </row>
    <row r="47" s="3" customFormat="1" customHeight="1" spans="1:13">
      <c r="A47" s="8">
        <v>44</v>
      </c>
      <c r="B47" s="8" t="s">
        <v>1076</v>
      </c>
      <c r="C47" s="8" t="s">
        <v>1077</v>
      </c>
      <c r="D47" s="8" t="s">
        <v>1075</v>
      </c>
      <c r="E47" s="8" t="s">
        <v>1059</v>
      </c>
      <c r="F47" s="8">
        <v>56</v>
      </c>
      <c r="G47" s="8">
        <f t="shared" si="0"/>
        <v>28</v>
      </c>
      <c r="H47" s="8">
        <v>81.97</v>
      </c>
      <c r="I47" s="8">
        <f t="shared" si="11"/>
        <v>40.985</v>
      </c>
      <c r="J47" s="8">
        <f t="shared" si="12"/>
        <v>68.985</v>
      </c>
      <c r="K47" s="8">
        <v>2</v>
      </c>
      <c r="L47" s="8" t="s">
        <v>48</v>
      </c>
      <c r="M47" s="9"/>
    </row>
    <row r="48" s="3" customFormat="1" customHeight="1" spans="1:13">
      <c r="A48" s="8">
        <v>45</v>
      </c>
      <c r="B48" s="8" t="s">
        <v>1078</v>
      </c>
      <c r="C48" s="8" t="s">
        <v>1079</v>
      </c>
      <c r="D48" s="8" t="s">
        <v>1075</v>
      </c>
      <c r="E48" s="8" t="s">
        <v>1059</v>
      </c>
      <c r="F48" s="8">
        <v>60</v>
      </c>
      <c r="G48" s="8">
        <f t="shared" si="0"/>
        <v>30</v>
      </c>
      <c r="H48" s="8">
        <v>-1</v>
      </c>
      <c r="I48" s="8">
        <v>-1</v>
      </c>
      <c r="J48" s="8">
        <v>-1</v>
      </c>
      <c r="K48" s="8"/>
      <c r="L48" s="8" t="s">
        <v>48</v>
      </c>
      <c r="M48" s="9"/>
    </row>
    <row r="49" s="3" customFormat="1" customHeight="1" spans="1:13">
      <c r="A49" s="8">
        <v>46</v>
      </c>
      <c r="B49" s="8" t="s">
        <v>1080</v>
      </c>
      <c r="C49" s="8" t="s">
        <v>1081</v>
      </c>
      <c r="D49" s="8" t="s">
        <v>1082</v>
      </c>
      <c r="E49" s="8" t="s">
        <v>1059</v>
      </c>
      <c r="F49" s="8">
        <v>56</v>
      </c>
      <c r="G49" s="8">
        <f t="shared" si="0"/>
        <v>28</v>
      </c>
      <c r="H49" s="8">
        <v>82.37</v>
      </c>
      <c r="I49" s="8">
        <f t="shared" si="11"/>
        <v>41.185</v>
      </c>
      <c r="J49" s="8">
        <f t="shared" si="12"/>
        <v>69.185</v>
      </c>
      <c r="K49" s="8">
        <v>1</v>
      </c>
      <c r="L49" s="8" t="s">
        <v>19</v>
      </c>
      <c r="M49" s="9"/>
    </row>
    <row r="50" s="3" customFormat="1" customHeight="1" spans="1:13">
      <c r="A50" s="8">
        <v>47</v>
      </c>
      <c r="B50" s="8" t="s">
        <v>1083</v>
      </c>
      <c r="C50" s="8" t="s">
        <v>1084</v>
      </c>
      <c r="D50" s="8" t="s">
        <v>1082</v>
      </c>
      <c r="E50" s="8" t="s">
        <v>1059</v>
      </c>
      <c r="F50" s="8">
        <v>52</v>
      </c>
      <c r="G50" s="8">
        <f t="shared" si="0"/>
        <v>26</v>
      </c>
      <c r="H50" s="8">
        <v>82.23</v>
      </c>
      <c r="I50" s="8">
        <f t="shared" si="11"/>
        <v>41.115</v>
      </c>
      <c r="J50" s="8">
        <f t="shared" si="12"/>
        <v>67.115</v>
      </c>
      <c r="K50" s="8">
        <v>2</v>
      </c>
      <c r="L50" s="8" t="s">
        <v>48</v>
      </c>
      <c r="M50" s="9"/>
    </row>
    <row r="51" s="3" customFormat="1" customHeight="1" spans="1:13">
      <c r="A51" s="8">
        <v>48</v>
      </c>
      <c r="B51" s="8" t="s">
        <v>1085</v>
      </c>
      <c r="C51" s="8" t="s">
        <v>1086</v>
      </c>
      <c r="D51" s="8" t="s">
        <v>1082</v>
      </c>
      <c r="E51" s="8" t="s">
        <v>1059</v>
      </c>
      <c r="F51" s="8">
        <v>47</v>
      </c>
      <c r="G51" s="8">
        <f t="shared" si="0"/>
        <v>23.5</v>
      </c>
      <c r="H51" s="8">
        <v>79.93</v>
      </c>
      <c r="I51" s="8">
        <f t="shared" si="11"/>
        <v>39.965</v>
      </c>
      <c r="J51" s="8">
        <f t="shared" si="12"/>
        <v>63.465</v>
      </c>
      <c r="K51" s="8">
        <v>3</v>
      </c>
      <c r="L51" s="8" t="s">
        <v>48</v>
      </c>
      <c r="M51" s="9"/>
    </row>
    <row r="52" s="3" customFormat="1" ht="59.25" customHeight="1" spans="1:13">
      <c r="A52" s="8">
        <v>49</v>
      </c>
      <c r="B52" s="8" t="s">
        <v>1087</v>
      </c>
      <c r="C52" s="8" t="s">
        <v>1088</v>
      </c>
      <c r="D52" s="8" t="s">
        <v>1089</v>
      </c>
      <c r="E52" s="8" t="s">
        <v>1090</v>
      </c>
      <c r="F52" s="8">
        <v>46</v>
      </c>
      <c r="G52" s="8">
        <f t="shared" si="0"/>
        <v>23</v>
      </c>
      <c r="H52" s="8">
        <v>80.87</v>
      </c>
      <c r="I52" s="8">
        <f t="shared" si="11"/>
        <v>40.435</v>
      </c>
      <c r="J52" s="8">
        <f t="shared" si="12"/>
        <v>63.435</v>
      </c>
      <c r="K52" s="8">
        <v>1</v>
      </c>
      <c r="L52" s="8" t="s">
        <v>48</v>
      </c>
      <c r="M52" s="10" t="s">
        <v>776</v>
      </c>
    </row>
    <row r="53" s="3" customFormat="1" customHeight="1" spans="1:13">
      <c r="A53" s="8">
        <v>50</v>
      </c>
      <c r="B53" s="8" t="s">
        <v>1091</v>
      </c>
      <c r="C53" s="8" t="s">
        <v>1092</v>
      </c>
      <c r="D53" s="8" t="s">
        <v>1093</v>
      </c>
      <c r="E53" s="8" t="s">
        <v>1090</v>
      </c>
      <c r="F53" s="8">
        <v>57</v>
      </c>
      <c r="G53" s="8">
        <f t="shared" si="0"/>
        <v>28.5</v>
      </c>
      <c r="H53" s="8">
        <v>84.7</v>
      </c>
      <c r="I53" s="8">
        <f t="shared" si="11"/>
        <v>42.35</v>
      </c>
      <c r="J53" s="8">
        <f t="shared" si="12"/>
        <v>70.85</v>
      </c>
      <c r="K53" s="8">
        <v>1</v>
      </c>
      <c r="L53" s="8" t="s">
        <v>19</v>
      </c>
      <c r="M53" s="9"/>
    </row>
    <row r="54" s="3" customFormat="1" customHeight="1" spans="1:13">
      <c r="A54" s="8">
        <v>51</v>
      </c>
      <c r="B54" s="8" t="s">
        <v>1094</v>
      </c>
      <c r="C54" s="8" t="s">
        <v>1095</v>
      </c>
      <c r="D54" s="8" t="s">
        <v>1093</v>
      </c>
      <c r="E54" s="8" t="s">
        <v>1090</v>
      </c>
      <c r="F54" s="8">
        <v>41</v>
      </c>
      <c r="G54" s="8">
        <f t="shared" si="0"/>
        <v>20.5</v>
      </c>
      <c r="H54" s="8">
        <v>82.43</v>
      </c>
      <c r="I54" s="8">
        <f t="shared" si="11"/>
        <v>41.215</v>
      </c>
      <c r="J54" s="8">
        <f t="shared" si="12"/>
        <v>61.715</v>
      </c>
      <c r="K54" s="8">
        <v>2</v>
      </c>
      <c r="L54" s="8" t="s">
        <v>19</v>
      </c>
      <c r="M54" s="9"/>
    </row>
    <row r="55" s="3" customFormat="1" customHeight="1" spans="1:13">
      <c r="A55" s="8">
        <v>52</v>
      </c>
      <c r="B55" s="8" t="s">
        <v>1096</v>
      </c>
      <c r="C55" s="8" t="s">
        <v>1097</v>
      </c>
      <c r="D55" s="8" t="s">
        <v>1093</v>
      </c>
      <c r="E55" s="8" t="s">
        <v>1090</v>
      </c>
      <c r="F55" s="8">
        <v>40</v>
      </c>
      <c r="G55" s="8">
        <f t="shared" si="0"/>
        <v>20</v>
      </c>
      <c r="H55" s="8">
        <v>83.13</v>
      </c>
      <c r="I55" s="8">
        <f t="shared" si="11"/>
        <v>41.565</v>
      </c>
      <c r="J55" s="8">
        <f t="shared" si="12"/>
        <v>61.565</v>
      </c>
      <c r="K55" s="8">
        <v>3</v>
      </c>
      <c r="L55" s="8" t="s">
        <v>48</v>
      </c>
      <c r="M55" s="9"/>
    </row>
    <row r="56" s="3" customFormat="1" customHeight="1" spans="1:13">
      <c r="A56" s="8">
        <v>53</v>
      </c>
      <c r="B56" s="8" t="s">
        <v>1098</v>
      </c>
      <c r="C56" s="8" t="s">
        <v>1099</v>
      </c>
      <c r="D56" s="8" t="s">
        <v>1093</v>
      </c>
      <c r="E56" s="8" t="s">
        <v>1090</v>
      </c>
      <c r="F56" s="8">
        <v>40</v>
      </c>
      <c r="G56" s="8">
        <f t="shared" si="0"/>
        <v>20</v>
      </c>
      <c r="H56" s="8">
        <v>79.87</v>
      </c>
      <c r="I56" s="8">
        <f t="shared" si="11"/>
        <v>39.935</v>
      </c>
      <c r="J56" s="8">
        <f t="shared" si="12"/>
        <v>59.935</v>
      </c>
      <c r="K56" s="8">
        <v>4</v>
      </c>
      <c r="L56" s="8" t="s">
        <v>48</v>
      </c>
      <c r="M56" s="9"/>
    </row>
    <row r="57" s="3" customFormat="1" customHeight="1" spans="1:13">
      <c r="A57" s="8">
        <v>54</v>
      </c>
      <c r="B57" s="8" t="s">
        <v>1100</v>
      </c>
      <c r="C57" s="8" t="s">
        <v>1101</v>
      </c>
      <c r="D57" s="8" t="s">
        <v>1093</v>
      </c>
      <c r="E57" s="8" t="s">
        <v>1090</v>
      </c>
      <c r="F57" s="8">
        <v>38</v>
      </c>
      <c r="G57" s="8">
        <f t="shared" si="0"/>
        <v>19</v>
      </c>
      <c r="H57" s="8">
        <v>80.67</v>
      </c>
      <c r="I57" s="8">
        <f t="shared" si="11"/>
        <v>40.335</v>
      </c>
      <c r="J57" s="8">
        <f t="shared" si="12"/>
        <v>59.335</v>
      </c>
      <c r="K57" s="8">
        <v>5</v>
      </c>
      <c r="L57" s="8" t="s">
        <v>48</v>
      </c>
      <c r="M57" s="9"/>
    </row>
    <row r="58" s="3" customFormat="1" customHeight="1" spans="1:13">
      <c r="A58" s="8">
        <v>55</v>
      </c>
      <c r="B58" s="8" t="s">
        <v>1102</v>
      </c>
      <c r="C58" s="8" t="s">
        <v>1103</v>
      </c>
      <c r="D58" s="8" t="s">
        <v>1093</v>
      </c>
      <c r="E58" s="8" t="s">
        <v>1090</v>
      </c>
      <c r="F58" s="8">
        <v>40</v>
      </c>
      <c r="G58" s="8">
        <f t="shared" si="0"/>
        <v>20</v>
      </c>
      <c r="H58" s="8">
        <v>77.8</v>
      </c>
      <c r="I58" s="8">
        <f t="shared" si="11"/>
        <v>38.9</v>
      </c>
      <c r="J58" s="8">
        <f t="shared" si="12"/>
        <v>58.9</v>
      </c>
      <c r="K58" s="8">
        <v>6</v>
      </c>
      <c r="L58" s="8" t="s">
        <v>48</v>
      </c>
      <c r="M58" s="9"/>
    </row>
    <row r="59" s="3" customFormat="1" customHeight="1" spans="1:13">
      <c r="A59" s="8">
        <v>56</v>
      </c>
      <c r="B59" s="8" t="s">
        <v>1104</v>
      </c>
      <c r="C59" s="8" t="s">
        <v>1105</v>
      </c>
      <c r="D59" s="8" t="s">
        <v>1106</v>
      </c>
      <c r="E59" s="8" t="s">
        <v>1107</v>
      </c>
      <c r="F59" s="8">
        <v>59</v>
      </c>
      <c r="G59" s="8">
        <f t="shared" si="0"/>
        <v>29.5</v>
      </c>
      <c r="H59" s="8">
        <v>81.47</v>
      </c>
      <c r="I59" s="8">
        <f t="shared" si="11"/>
        <v>40.735</v>
      </c>
      <c r="J59" s="8">
        <f t="shared" si="12"/>
        <v>70.235</v>
      </c>
      <c r="K59" s="8">
        <v>1</v>
      </c>
      <c r="L59" s="8" t="s">
        <v>19</v>
      </c>
      <c r="M59" s="9"/>
    </row>
    <row r="60" s="3" customFormat="1" customHeight="1" spans="1:13">
      <c r="A60" s="8">
        <v>57</v>
      </c>
      <c r="B60" s="8" t="s">
        <v>1108</v>
      </c>
      <c r="C60" s="8" t="s">
        <v>1109</v>
      </c>
      <c r="D60" s="8" t="s">
        <v>1106</v>
      </c>
      <c r="E60" s="8" t="s">
        <v>1107</v>
      </c>
      <c r="F60" s="8">
        <v>56</v>
      </c>
      <c r="G60" s="8">
        <f t="shared" si="0"/>
        <v>28</v>
      </c>
      <c r="H60" s="8">
        <v>82.63</v>
      </c>
      <c r="I60" s="8">
        <f t="shared" si="11"/>
        <v>41.315</v>
      </c>
      <c r="J60" s="8">
        <f t="shared" si="12"/>
        <v>69.315</v>
      </c>
      <c r="K60" s="8">
        <v>2</v>
      </c>
      <c r="L60" s="8" t="s">
        <v>48</v>
      </c>
      <c r="M60" s="9"/>
    </row>
    <row r="61" s="3" customFormat="1" customHeight="1" spans="1:13">
      <c r="A61" s="8">
        <v>58</v>
      </c>
      <c r="B61" s="8" t="s">
        <v>1110</v>
      </c>
      <c r="C61" s="8" t="s">
        <v>1111</v>
      </c>
      <c r="D61" s="8" t="s">
        <v>1106</v>
      </c>
      <c r="E61" s="8" t="s">
        <v>1107</v>
      </c>
      <c r="F61" s="8">
        <v>56</v>
      </c>
      <c r="G61" s="8">
        <f t="shared" si="0"/>
        <v>28</v>
      </c>
      <c r="H61" s="8">
        <v>81.43</v>
      </c>
      <c r="I61" s="8">
        <f t="shared" si="11"/>
        <v>40.715</v>
      </c>
      <c r="J61" s="8">
        <f t="shared" si="12"/>
        <v>68.715</v>
      </c>
      <c r="K61" s="8">
        <v>3</v>
      </c>
      <c r="L61" s="8" t="s">
        <v>48</v>
      </c>
      <c r="M61" s="9"/>
    </row>
    <row r="62" s="3" customFormat="1" customHeight="1" spans="1:13">
      <c r="A62" s="8">
        <v>59</v>
      </c>
      <c r="B62" s="8" t="s">
        <v>1112</v>
      </c>
      <c r="C62" s="8" t="s">
        <v>1113</v>
      </c>
      <c r="D62" s="8" t="s">
        <v>1106</v>
      </c>
      <c r="E62" s="8" t="s">
        <v>1107</v>
      </c>
      <c r="F62" s="8">
        <v>58</v>
      </c>
      <c r="G62" s="8">
        <f t="shared" si="0"/>
        <v>29</v>
      </c>
      <c r="H62" s="8">
        <v>-1</v>
      </c>
      <c r="I62" s="8">
        <v>-1</v>
      </c>
      <c r="J62" s="8">
        <v>-1</v>
      </c>
      <c r="K62" s="8"/>
      <c r="L62" s="8" t="s">
        <v>48</v>
      </c>
      <c r="M62" s="9"/>
    </row>
    <row r="63" s="3" customFormat="1" customHeight="1" spans="1:13">
      <c r="A63" s="8">
        <v>60</v>
      </c>
      <c r="B63" s="8" t="s">
        <v>1114</v>
      </c>
      <c r="C63" s="8" t="s">
        <v>1115</v>
      </c>
      <c r="D63" s="8" t="s">
        <v>1106</v>
      </c>
      <c r="E63" s="8" t="s">
        <v>1107</v>
      </c>
      <c r="F63" s="8">
        <v>56</v>
      </c>
      <c r="G63" s="8">
        <f t="shared" si="0"/>
        <v>28</v>
      </c>
      <c r="H63" s="8">
        <v>-1</v>
      </c>
      <c r="I63" s="8">
        <v>-1</v>
      </c>
      <c r="J63" s="8">
        <v>-1</v>
      </c>
      <c r="K63" s="8"/>
      <c r="L63" s="8" t="s">
        <v>48</v>
      </c>
      <c r="M63" s="9"/>
    </row>
    <row r="64" s="3" customFormat="1" customHeight="1" spans="1:13">
      <c r="A64" s="8">
        <v>61</v>
      </c>
      <c r="B64" s="8" t="s">
        <v>1116</v>
      </c>
      <c r="C64" s="8" t="s">
        <v>1117</v>
      </c>
      <c r="D64" s="8" t="s">
        <v>1118</v>
      </c>
      <c r="E64" s="8" t="s">
        <v>1119</v>
      </c>
      <c r="F64" s="8">
        <v>52</v>
      </c>
      <c r="G64" s="8">
        <f t="shared" si="0"/>
        <v>26</v>
      </c>
      <c r="H64" s="8">
        <v>85.07</v>
      </c>
      <c r="I64" s="8">
        <f t="shared" ref="I64:I81" si="13">H64*50%</f>
        <v>42.535</v>
      </c>
      <c r="J64" s="8">
        <f t="shared" ref="J64:J81" si="14">G64+I64</f>
        <v>68.535</v>
      </c>
      <c r="K64" s="8">
        <v>1</v>
      </c>
      <c r="L64" s="8" t="s">
        <v>19</v>
      </c>
      <c r="M64" s="9"/>
    </row>
    <row r="65" s="3" customFormat="1" customHeight="1" spans="1:13">
      <c r="A65" s="8">
        <v>62</v>
      </c>
      <c r="B65" s="8" t="s">
        <v>1120</v>
      </c>
      <c r="C65" s="8" t="s">
        <v>1121</v>
      </c>
      <c r="D65" s="8" t="s">
        <v>1118</v>
      </c>
      <c r="E65" s="8" t="s">
        <v>1119</v>
      </c>
      <c r="F65" s="8">
        <v>52</v>
      </c>
      <c r="G65" s="8">
        <f t="shared" si="0"/>
        <v>26</v>
      </c>
      <c r="H65" s="8">
        <v>78.87</v>
      </c>
      <c r="I65" s="8">
        <f t="shared" si="13"/>
        <v>39.435</v>
      </c>
      <c r="J65" s="8">
        <f t="shared" si="14"/>
        <v>65.435</v>
      </c>
      <c r="K65" s="8">
        <v>2</v>
      </c>
      <c r="L65" s="8" t="s">
        <v>48</v>
      </c>
      <c r="M65" s="9"/>
    </row>
    <row r="66" s="3" customFormat="1" customHeight="1" spans="1:13">
      <c r="A66" s="8">
        <v>63</v>
      </c>
      <c r="B66" s="8" t="s">
        <v>1122</v>
      </c>
      <c r="C66" s="8" t="s">
        <v>1123</v>
      </c>
      <c r="D66" s="8" t="s">
        <v>1118</v>
      </c>
      <c r="E66" s="8" t="s">
        <v>1119</v>
      </c>
      <c r="F66" s="8">
        <v>50</v>
      </c>
      <c r="G66" s="8">
        <f t="shared" si="0"/>
        <v>25</v>
      </c>
      <c r="H66" s="8">
        <v>-1</v>
      </c>
      <c r="I66" s="8">
        <v>-1</v>
      </c>
      <c r="J66" s="8">
        <v>-1</v>
      </c>
      <c r="K66" s="8"/>
      <c r="L66" s="8" t="s">
        <v>48</v>
      </c>
      <c r="M66" s="9"/>
    </row>
    <row r="67" s="3" customFormat="1" customHeight="1" spans="1:13">
      <c r="A67" s="8">
        <v>64</v>
      </c>
      <c r="B67" s="8" t="s">
        <v>1124</v>
      </c>
      <c r="C67" s="8" t="s">
        <v>1125</v>
      </c>
      <c r="D67" s="8" t="s">
        <v>1126</v>
      </c>
      <c r="E67" s="8" t="s">
        <v>1127</v>
      </c>
      <c r="F67" s="8">
        <v>75</v>
      </c>
      <c r="G67" s="8">
        <f t="shared" si="0"/>
        <v>37.5</v>
      </c>
      <c r="H67" s="8">
        <v>83.37</v>
      </c>
      <c r="I67" s="8">
        <f t="shared" si="13"/>
        <v>41.685</v>
      </c>
      <c r="J67" s="8">
        <f t="shared" si="14"/>
        <v>79.185</v>
      </c>
      <c r="K67" s="8">
        <v>1</v>
      </c>
      <c r="L67" s="8" t="s">
        <v>19</v>
      </c>
      <c r="M67" s="9"/>
    </row>
    <row r="68" s="3" customFormat="1" customHeight="1" spans="1:13">
      <c r="A68" s="8">
        <v>65</v>
      </c>
      <c r="B68" s="8" t="s">
        <v>1128</v>
      </c>
      <c r="C68" s="8" t="s">
        <v>1129</v>
      </c>
      <c r="D68" s="8" t="s">
        <v>1126</v>
      </c>
      <c r="E68" s="8" t="s">
        <v>1127</v>
      </c>
      <c r="F68" s="8">
        <v>60</v>
      </c>
      <c r="G68" s="8">
        <f t="shared" ref="G68:G83" si="15">F68*50%</f>
        <v>30</v>
      </c>
      <c r="H68" s="8">
        <v>84.63</v>
      </c>
      <c r="I68" s="8">
        <f t="shared" si="13"/>
        <v>42.315</v>
      </c>
      <c r="J68" s="8">
        <f t="shared" si="14"/>
        <v>72.315</v>
      </c>
      <c r="K68" s="8">
        <v>2</v>
      </c>
      <c r="L68" s="8" t="s">
        <v>48</v>
      </c>
      <c r="M68" s="9"/>
    </row>
    <row r="69" s="3" customFormat="1" customHeight="1" spans="1:13">
      <c r="A69" s="8">
        <v>66</v>
      </c>
      <c r="B69" s="8" t="s">
        <v>1130</v>
      </c>
      <c r="C69" s="8" t="s">
        <v>1131</v>
      </c>
      <c r="D69" s="8" t="s">
        <v>1126</v>
      </c>
      <c r="E69" s="8" t="s">
        <v>1127</v>
      </c>
      <c r="F69" s="8">
        <v>50</v>
      </c>
      <c r="G69" s="8">
        <f t="shared" si="15"/>
        <v>25</v>
      </c>
      <c r="H69" s="8">
        <v>79.73</v>
      </c>
      <c r="I69" s="8">
        <f t="shared" si="13"/>
        <v>39.865</v>
      </c>
      <c r="J69" s="8">
        <f t="shared" si="14"/>
        <v>64.865</v>
      </c>
      <c r="K69" s="8">
        <v>3</v>
      </c>
      <c r="L69" s="8" t="s">
        <v>48</v>
      </c>
      <c r="M69" s="9"/>
    </row>
    <row r="70" s="3" customFormat="1" customHeight="1" spans="1:13">
      <c r="A70" s="8">
        <v>67</v>
      </c>
      <c r="B70" s="8" t="s">
        <v>1132</v>
      </c>
      <c r="C70" s="8" t="s">
        <v>1133</v>
      </c>
      <c r="D70" s="8" t="s">
        <v>1134</v>
      </c>
      <c r="E70" s="8" t="s">
        <v>1135</v>
      </c>
      <c r="F70" s="8">
        <v>44</v>
      </c>
      <c r="G70" s="8">
        <f t="shared" si="15"/>
        <v>22</v>
      </c>
      <c r="H70" s="8">
        <v>86.57</v>
      </c>
      <c r="I70" s="8">
        <f t="shared" si="13"/>
        <v>43.285</v>
      </c>
      <c r="J70" s="8">
        <f t="shared" si="14"/>
        <v>65.285</v>
      </c>
      <c r="K70" s="8">
        <v>1</v>
      </c>
      <c r="L70" s="8" t="s">
        <v>19</v>
      </c>
      <c r="M70" s="9"/>
    </row>
    <row r="71" s="3" customFormat="1" customHeight="1" spans="1:13">
      <c r="A71" s="8">
        <v>68</v>
      </c>
      <c r="B71" s="8" t="s">
        <v>1136</v>
      </c>
      <c r="C71" s="8" t="s">
        <v>1137</v>
      </c>
      <c r="D71" s="8" t="s">
        <v>1134</v>
      </c>
      <c r="E71" s="8" t="s">
        <v>1135</v>
      </c>
      <c r="F71" s="8">
        <v>51</v>
      </c>
      <c r="G71" s="8">
        <f t="shared" si="15"/>
        <v>25.5</v>
      </c>
      <c r="H71" s="8">
        <v>78.43</v>
      </c>
      <c r="I71" s="8">
        <f t="shared" si="13"/>
        <v>39.215</v>
      </c>
      <c r="J71" s="8">
        <f t="shared" si="14"/>
        <v>64.715</v>
      </c>
      <c r="K71" s="8">
        <v>2</v>
      </c>
      <c r="L71" s="8" t="s">
        <v>48</v>
      </c>
      <c r="M71" s="9"/>
    </row>
    <row r="72" s="3" customFormat="1" customHeight="1" spans="1:13">
      <c r="A72" s="8">
        <v>69</v>
      </c>
      <c r="B72" s="8" t="s">
        <v>1138</v>
      </c>
      <c r="C72" s="8" t="s">
        <v>1139</v>
      </c>
      <c r="D72" s="8" t="s">
        <v>1134</v>
      </c>
      <c r="E72" s="8" t="s">
        <v>1135</v>
      </c>
      <c r="F72" s="8">
        <v>46</v>
      </c>
      <c r="G72" s="8">
        <f t="shared" si="15"/>
        <v>23</v>
      </c>
      <c r="H72" s="8">
        <v>79.37</v>
      </c>
      <c r="I72" s="8">
        <f t="shared" si="13"/>
        <v>39.685</v>
      </c>
      <c r="J72" s="8">
        <f t="shared" si="14"/>
        <v>62.685</v>
      </c>
      <c r="K72" s="8">
        <v>3</v>
      </c>
      <c r="L72" s="8" t="s">
        <v>48</v>
      </c>
      <c r="M72" s="9"/>
    </row>
    <row r="73" s="3" customFormat="1" ht="58.5" customHeight="1" spans="1:13">
      <c r="A73" s="8">
        <v>70</v>
      </c>
      <c r="B73" s="8" t="s">
        <v>1140</v>
      </c>
      <c r="C73" s="30" t="s">
        <v>1141</v>
      </c>
      <c r="D73" s="8" t="s">
        <v>1142</v>
      </c>
      <c r="E73" s="8" t="s">
        <v>1143</v>
      </c>
      <c r="F73" s="8">
        <v>45</v>
      </c>
      <c r="G73" s="8">
        <f t="shared" si="15"/>
        <v>22.5</v>
      </c>
      <c r="H73" s="8">
        <v>77.27</v>
      </c>
      <c r="I73" s="8">
        <f t="shared" si="13"/>
        <v>38.635</v>
      </c>
      <c r="J73" s="8">
        <f t="shared" si="14"/>
        <v>61.135</v>
      </c>
      <c r="K73" s="8">
        <v>1</v>
      </c>
      <c r="L73" s="8" t="s">
        <v>48</v>
      </c>
      <c r="M73" s="10" t="s">
        <v>776</v>
      </c>
    </row>
    <row r="74" s="3" customFormat="1" ht="61.5" customHeight="1" spans="1:13">
      <c r="A74" s="8">
        <v>71</v>
      </c>
      <c r="B74" s="8" t="s">
        <v>1144</v>
      </c>
      <c r="C74" s="8" t="s">
        <v>1145</v>
      </c>
      <c r="D74" s="8" t="s">
        <v>1142</v>
      </c>
      <c r="E74" s="8" t="s">
        <v>1143</v>
      </c>
      <c r="F74" s="8">
        <v>25</v>
      </c>
      <c r="G74" s="8">
        <f t="shared" si="15"/>
        <v>12.5</v>
      </c>
      <c r="H74" s="8">
        <v>77.3</v>
      </c>
      <c r="I74" s="8">
        <f t="shared" si="13"/>
        <v>38.65</v>
      </c>
      <c r="J74" s="8">
        <f t="shared" si="14"/>
        <v>51.15</v>
      </c>
      <c r="K74" s="8">
        <v>2</v>
      </c>
      <c r="L74" s="8" t="s">
        <v>48</v>
      </c>
      <c r="M74" s="10" t="s">
        <v>776</v>
      </c>
    </row>
    <row r="75" s="3" customFormat="1" customHeight="1" spans="1:13">
      <c r="A75" s="8">
        <v>72</v>
      </c>
      <c r="B75" s="8" t="s">
        <v>1146</v>
      </c>
      <c r="C75" s="8" t="s">
        <v>1147</v>
      </c>
      <c r="D75" s="8" t="s">
        <v>1148</v>
      </c>
      <c r="E75" s="8" t="s">
        <v>1143</v>
      </c>
      <c r="F75" s="8">
        <v>61</v>
      </c>
      <c r="G75" s="8">
        <f t="shared" si="15"/>
        <v>30.5</v>
      </c>
      <c r="H75" s="8">
        <v>87.13</v>
      </c>
      <c r="I75" s="8">
        <f t="shared" si="13"/>
        <v>43.565</v>
      </c>
      <c r="J75" s="8">
        <f t="shared" si="14"/>
        <v>74.065</v>
      </c>
      <c r="K75" s="8">
        <v>1</v>
      </c>
      <c r="L75" s="8" t="s">
        <v>19</v>
      </c>
      <c r="M75" s="9"/>
    </row>
    <row r="76" s="3" customFormat="1" customHeight="1" spans="1:13">
      <c r="A76" s="8">
        <v>73</v>
      </c>
      <c r="B76" s="8" t="s">
        <v>1149</v>
      </c>
      <c r="C76" s="8" t="s">
        <v>1150</v>
      </c>
      <c r="D76" s="8" t="s">
        <v>1148</v>
      </c>
      <c r="E76" s="8" t="s">
        <v>1143</v>
      </c>
      <c r="F76" s="8">
        <v>60</v>
      </c>
      <c r="G76" s="8">
        <f t="shared" si="15"/>
        <v>30</v>
      </c>
      <c r="H76" s="8">
        <v>82.8</v>
      </c>
      <c r="I76" s="8">
        <f t="shared" si="13"/>
        <v>41.4</v>
      </c>
      <c r="J76" s="8">
        <f t="shared" si="14"/>
        <v>71.4</v>
      </c>
      <c r="K76" s="8">
        <v>2</v>
      </c>
      <c r="L76" s="8" t="s">
        <v>19</v>
      </c>
      <c r="M76" s="9"/>
    </row>
    <row r="77" s="3" customFormat="1" customHeight="1" spans="1:13">
      <c r="A77" s="8">
        <v>74</v>
      </c>
      <c r="B77" s="8" t="s">
        <v>1151</v>
      </c>
      <c r="C77" s="8" t="s">
        <v>1152</v>
      </c>
      <c r="D77" s="8" t="s">
        <v>1148</v>
      </c>
      <c r="E77" s="8" t="s">
        <v>1143</v>
      </c>
      <c r="F77" s="8">
        <v>48</v>
      </c>
      <c r="G77" s="8">
        <f t="shared" si="15"/>
        <v>24</v>
      </c>
      <c r="H77" s="8">
        <v>80.03</v>
      </c>
      <c r="I77" s="8">
        <f t="shared" si="13"/>
        <v>40.015</v>
      </c>
      <c r="J77" s="8">
        <f t="shared" si="14"/>
        <v>64.015</v>
      </c>
      <c r="K77" s="8">
        <v>3</v>
      </c>
      <c r="L77" s="8" t="s">
        <v>19</v>
      </c>
      <c r="M77" s="9"/>
    </row>
    <row r="78" s="3" customFormat="1" customHeight="1" spans="1:13">
      <c r="A78" s="8">
        <v>75</v>
      </c>
      <c r="B78" s="8" t="s">
        <v>1153</v>
      </c>
      <c r="C78" s="8" t="s">
        <v>1154</v>
      </c>
      <c r="D78" s="8" t="s">
        <v>1148</v>
      </c>
      <c r="E78" s="8" t="s">
        <v>1143</v>
      </c>
      <c r="F78" s="8">
        <v>43</v>
      </c>
      <c r="G78" s="8">
        <f t="shared" si="15"/>
        <v>21.5</v>
      </c>
      <c r="H78" s="8">
        <v>81.1</v>
      </c>
      <c r="I78" s="8">
        <f t="shared" si="13"/>
        <v>40.55</v>
      </c>
      <c r="J78" s="8">
        <f t="shared" si="14"/>
        <v>62.05</v>
      </c>
      <c r="K78" s="8">
        <v>4</v>
      </c>
      <c r="L78" s="8" t="s">
        <v>48</v>
      </c>
      <c r="M78" s="9"/>
    </row>
    <row r="79" s="3" customFormat="1" customHeight="1" spans="1:13">
      <c r="A79" s="8">
        <v>76</v>
      </c>
      <c r="B79" s="8" t="s">
        <v>1155</v>
      </c>
      <c r="C79" s="8" t="s">
        <v>1156</v>
      </c>
      <c r="D79" s="8" t="s">
        <v>1148</v>
      </c>
      <c r="E79" s="8" t="s">
        <v>1143</v>
      </c>
      <c r="F79" s="8">
        <v>43</v>
      </c>
      <c r="G79" s="8">
        <f t="shared" si="15"/>
        <v>21.5</v>
      </c>
      <c r="H79" s="8">
        <v>78.17</v>
      </c>
      <c r="I79" s="8">
        <f t="shared" si="13"/>
        <v>39.085</v>
      </c>
      <c r="J79" s="8">
        <f t="shared" si="14"/>
        <v>60.585</v>
      </c>
      <c r="K79" s="8">
        <v>5</v>
      </c>
      <c r="L79" s="8" t="s">
        <v>48</v>
      </c>
      <c r="M79" s="9"/>
    </row>
    <row r="80" s="3" customFormat="1" customHeight="1" spans="1:13">
      <c r="A80" s="8">
        <v>77</v>
      </c>
      <c r="B80" s="8" t="s">
        <v>1157</v>
      </c>
      <c r="C80" s="8" t="s">
        <v>1158</v>
      </c>
      <c r="D80" s="8" t="s">
        <v>1148</v>
      </c>
      <c r="E80" s="8" t="s">
        <v>1143</v>
      </c>
      <c r="F80" s="8">
        <v>43</v>
      </c>
      <c r="G80" s="8">
        <f t="shared" si="15"/>
        <v>21.5</v>
      </c>
      <c r="H80" s="8">
        <v>77.77</v>
      </c>
      <c r="I80" s="8">
        <f t="shared" si="13"/>
        <v>38.885</v>
      </c>
      <c r="J80" s="8">
        <f t="shared" si="14"/>
        <v>60.385</v>
      </c>
      <c r="K80" s="8">
        <v>6</v>
      </c>
      <c r="L80" s="8" t="s">
        <v>48</v>
      </c>
      <c r="M80" s="9"/>
    </row>
    <row r="81" s="3" customFormat="1" customHeight="1" spans="1:13">
      <c r="A81" s="8">
        <v>78</v>
      </c>
      <c r="B81" s="8" t="s">
        <v>1159</v>
      </c>
      <c r="C81" s="8" t="s">
        <v>1160</v>
      </c>
      <c r="D81" s="8" t="s">
        <v>1148</v>
      </c>
      <c r="E81" s="8" t="s">
        <v>1143</v>
      </c>
      <c r="F81" s="8">
        <v>43</v>
      </c>
      <c r="G81" s="8">
        <f t="shared" si="15"/>
        <v>21.5</v>
      </c>
      <c r="H81" s="8">
        <v>77.23</v>
      </c>
      <c r="I81" s="8">
        <f t="shared" si="13"/>
        <v>38.615</v>
      </c>
      <c r="J81" s="8">
        <f t="shared" si="14"/>
        <v>60.115</v>
      </c>
      <c r="K81" s="8">
        <v>7</v>
      </c>
      <c r="L81" s="8" t="s">
        <v>48</v>
      </c>
      <c r="M81" s="9"/>
    </row>
    <row r="82" s="3" customFormat="1" customHeight="1" spans="1:13">
      <c r="A82" s="8">
        <v>79</v>
      </c>
      <c r="B82" s="8" t="s">
        <v>1161</v>
      </c>
      <c r="C82" s="8" t="s">
        <v>1162</v>
      </c>
      <c r="D82" s="8" t="s">
        <v>1148</v>
      </c>
      <c r="E82" s="8" t="s">
        <v>1143</v>
      </c>
      <c r="F82" s="8">
        <v>43</v>
      </c>
      <c r="G82" s="8">
        <f t="shared" si="15"/>
        <v>21.5</v>
      </c>
      <c r="H82" s="8">
        <v>-1</v>
      </c>
      <c r="I82" s="8">
        <v>-1</v>
      </c>
      <c r="J82" s="8">
        <v>-1</v>
      </c>
      <c r="K82" s="8"/>
      <c r="L82" s="8" t="s">
        <v>48</v>
      </c>
      <c r="M82" s="9"/>
    </row>
    <row r="83" s="3" customFormat="1" customHeight="1" spans="1:13">
      <c r="A83" s="8">
        <v>80</v>
      </c>
      <c r="B83" s="8" t="s">
        <v>1163</v>
      </c>
      <c r="C83" s="8" t="s">
        <v>1164</v>
      </c>
      <c r="D83" s="8" t="s">
        <v>1148</v>
      </c>
      <c r="E83" s="8" t="s">
        <v>1143</v>
      </c>
      <c r="F83" s="8">
        <v>42</v>
      </c>
      <c r="G83" s="8">
        <f t="shared" si="15"/>
        <v>21</v>
      </c>
      <c r="H83" s="8">
        <v>-1</v>
      </c>
      <c r="I83" s="8">
        <v>-1</v>
      </c>
      <c r="J83" s="8">
        <v>-1</v>
      </c>
      <c r="K83" s="8"/>
      <c r="L83" s="8" t="s">
        <v>48</v>
      </c>
      <c r="M83" s="9"/>
    </row>
    <row r="84" s="3" customFormat="1" customHeight="1" spans="2:12">
      <c r="B84" s="4"/>
      <c r="C84" s="4"/>
      <c r="D84" s="4"/>
      <c r="E84" s="4"/>
      <c r="F84" s="4"/>
      <c r="G84" s="4"/>
      <c r="H84" s="4"/>
      <c r="I84" s="4"/>
      <c r="J84" s="4"/>
      <c r="K84" s="4"/>
      <c r="L84" s="4"/>
    </row>
    <row r="85" s="3" customFormat="1" customHeight="1" spans="2:12">
      <c r="B85" s="4"/>
      <c r="C85" s="4"/>
      <c r="D85" s="4"/>
      <c r="E85" s="4"/>
      <c r="F85" s="4"/>
      <c r="G85" s="4"/>
      <c r="H85" s="4" t="s">
        <v>993</v>
      </c>
      <c r="I85" s="4"/>
      <c r="J85" s="4"/>
      <c r="K85" s="4"/>
      <c r="L85" s="4"/>
    </row>
  </sheetData>
  <mergeCells count="2">
    <mergeCell ref="A1:M1"/>
    <mergeCell ref="A2:D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支教</vt:lpstr>
      <vt:lpstr>支医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jbc__js</cp:lastModifiedBy>
  <dcterms:created xsi:type="dcterms:W3CDTF">2006-09-16T00:00:00Z</dcterms:created>
  <cp:lastPrinted>2023-08-12T08:59:00Z</cp:lastPrinted>
  <dcterms:modified xsi:type="dcterms:W3CDTF">2023-08-16T03:35:57Z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E7F94143E5D948449FEC794E42E25D4C_13</vt:lpwstr>
  </property>
  <property fmtid="{D5CDD505-2E9C-101B-9397-08002B2CF9AE}" pid="3" name="KSOProductBuildVer">
    <vt:lpwstr>2052-11.1.0.14309</vt:lpwstr>
  </property>
</Properties>
</file>