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32"/>
  </bookViews>
  <sheets>
    <sheet name="8月12日面试" sheetId="8" r:id="rId1"/>
  </sheets>
  <definedNames>
    <definedName name="_xlnm._FilterDatabase" localSheetId="0" hidden="1">'8月12日面试'!$A$1:$K$118</definedName>
    <definedName name="_xlnm.Print_Titles" localSheetId="0">'8月12日面试'!$1:$2</definedName>
  </definedNames>
  <calcPr calcId="144525"/>
</workbook>
</file>

<file path=xl/sharedStrings.xml><?xml version="1.0" encoding="utf-8"?>
<sst xmlns="http://schemas.openxmlformats.org/spreadsheetml/2006/main" count="502" uniqueCount="176">
  <si>
    <t>四川省2023年高校毕业生“三支一扶”计划招募（成都市青白江区）面试成绩、总成绩及进入体检人员名单</t>
  </si>
  <si>
    <t>序号</t>
  </si>
  <si>
    <t>姓名</t>
  </si>
  <si>
    <t>招聘单位</t>
  </si>
  <si>
    <t>招聘岗位</t>
  </si>
  <si>
    <t>职业能力测验</t>
  </si>
  <si>
    <t>笔试折合分</t>
  </si>
  <si>
    <t>面试成绩</t>
  </si>
  <si>
    <t>面试折合分</t>
  </si>
  <si>
    <t>总成绩</t>
  </si>
  <si>
    <t>总成绩排名</t>
  </si>
  <si>
    <t>是否进入体检</t>
  </si>
  <si>
    <t>况琪瑶</t>
  </si>
  <si>
    <t>大同街道、城厢镇、清泉镇、姚渡镇所属村（社区）</t>
  </si>
  <si>
    <t>23010201（支农、帮扶乡村振兴）</t>
  </si>
  <si>
    <t>80</t>
  </si>
  <si>
    <t>是</t>
  </si>
  <si>
    <t>廖雨明</t>
  </si>
  <si>
    <t>79</t>
  </si>
  <si>
    <t>彭  帅</t>
  </si>
  <si>
    <t>78</t>
  </si>
  <si>
    <t>蒲诗敏</t>
  </si>
  <si>
    <t>77</t>
  </si>
  <si>
    <r>
      <rPr>
        <sz val="10"/>
        <rFont val="方正仿宋简体"/>
        <charset val="134"/>
      </rPr>
      <t>郑显</t>
    </r>
    <r>
      <rPr>
        <sz val="10"/>
        <rFont val="宋体"/>
        <charset val="134"/>
      </rPr>
      <t>濛</t>
    </r>
  </si>
  <si>
    <t>74</t>
  </si>
  <si>
    <t>张琼玲</t>
  </si>
  <si>
    <t>陈雨薇</t>
  </si>
  <si>
    <t>陈  果</t>
  </si>
  <si>
    <t>牟  林</t>
  </si>
  <si>
    <t>朱佳林</t>
  </si>
  <si>
    <t>72</t>
  </si>
  <si>
    <t>吴欣怡</t>
  </si>
  <si>
    <t>谭林清</t>
  </si>
  <si>
    <t>73</t>
  </si>
  <si>
    <t>唐  源</t>
  </si>
  <si>
    <t>69</t>
  </si>
  <si>
    <t>周  涵</t>
  </si>
  <si>
    <t>黄  梅</t>
  </si>
  <si>
    <t>兰  康</t>
  </si>
  <si>
    <t>68</t>
  </si>
  <si>
    <t>乔洪倩</t>
  </si>
  <si>
    <t>周雷力</t>
  </si>
  <si>
    <t>陈小龙</t>
  </si>
  <si>
    <t>70</t>
  </si>
  <si>
    <t>唐丽萍</t>
  </si>
  <si>
    <t>71</t>
  </si>
  <si>
    <t>吴丽莎</t>
  </si>
  <si>
    <t>曾一洋</t>
  </si>
  <si>
    <t>陈  莉</t>
  </si>
  <si>
    <t>黄  旭</t>
  </si>
  <si>
    <t>曾  菊</t>
  </si>
  <si>
    <t>万  豪</t>
  </si>
  <si>
    <t>陈一畅</t>
  </si>
  <si>
    <t>郑庭宇</t>
  </si>
  <si>
    <t>杨晨瑞</t>
  </si>
  <si>
    <t>67</t>
  </si>
  <si>
    <t>江  越</t>
  </si>
  <si>
    <t>张  路</t>
  </si>
  <si>
    <t>侯千惠</t>
  </si>
  <si>
    <t>韩依云</t>
  </si>
  <si>
    <t>罗  园</t>
  </si>
  <si>
    <t>李  敏</t>
  </si>
  <si>
    <t>尹佩柔</t>
  </si>
  <si>
    <t>钟惠玲</t>
  </si>
  <si>
    <t>王佳丽</t>
  </si>
  <si>
    <t>巫万倩</t>
  </si>
  <si>
    <t>陈  怡</t>
  </si>
  <si>
    <t>赵  杨</t>
  </si>
  <si>
    <t>杨  皓</t>
  </si>
  <si>
    <t>邓  婧</t>
  </si>
  <si>
    <t>范家琦</t>
  </si>
  <si>
    <t>兰  平</t>
  </si>
  <si>
    <t>靳理晶</t>
  </si>
  <si>
    <t>郑海灵</t>
  </si>
  <si>
    <t>张  荣</t>
  </si>
  <si>
    <t>周芷祎</t>
  </si>
  <si>
    <t>阳玉莹</t>
  </si>
  <si>
    <t>唐  灿</t>
  </si>
  <si>
    <t>杨一含</t>
  </si>
  <si>
    <t>望凤岚</t>
  </si>
  <si>
    <t>刘欣涵</t>
  </si>
  <si>
    <t>段文倩</t>
  </si>
  <si>
    <t>放弃</t>
  </si>
  <si>
    <t>张靖雯</t>
  </si>
  <si>
    <t>李秀玉</t>
  </si>
  <si>
    <t>周朝庭</t>
  </si>
  <si>
    <t>易雨霞</t>
  </si>
  <si>
    <t>冉海容</t>
  </si>
  <si>
    <t>乡镇中小学校</t>
  </si>
  <si>
    <t>23010202（小学语文教师）</t>
  </si>
  <si>
    <t>王佳黎</t>
  </si>
  <si>
    <t>凌  立</t>
  </si>
  <si>
    <t>陈  婕</t>
  </si>
  <si>
    <t>65</t>
  </si>
  <si>
    <t>冯  静</t>
  </si>
  <si>
    <t>66</t>
  </si>
  <si>
    <t>刘文杰</t>
  </si>
  <si>
    <t>64</t>
  </si>
  <si>
    <t>贺雨婷</t>
  </si>
  <si>
    <t>周斯思</t>
  </si>
  <si>
    <t>63</t>
  </si>
  <si>
    <r>
      <rPr>
        <sz val="10"/>
        <rFont val="方正仿宋简体"/>
        <charset val="134"/>
      </rPr>
      <t xml:space="preserve">杨  </t>
    </r>
    <r>
      <rPr>
        <sz val="10"/>
        <rFont val="宋体"/>
        <charset val="134"/>
      </rPr>
      <t>燚</t>
    </r>
  </si>
  <si>
    <t>王艳玲</t>
  </si>
  <si>
    <t>62</t>
  </si>
  <si>
    <t>李  瑶</t>
  </si>
  <si>
    <t>万  怡</t>
  </si>
  <si>
    <t>甘健莉</t>
  </si>
  <si>
    <t>李清莲</t>
  </si>
  <si>
    <t>刘  虹</t>
  </si>
  <si>
    <t>荣  欣</t>
  </si>
  <si>
    <t>23010203（小学数学教师）</t>
  </si>
  <si>
    <t>黄成怡</t>
  </si>
  <si>
    <t>文思琦</t>
  </si>
  <si>
    <t>曾  佳</t>
  </si>
  <si>
    <t>张  婷</t>
  </si>
  <si>
    <t>王筱芙</t>
  </si>
  <si>
    <t>杨  欢</t>
  </si>
  <si>
    <t>60</t>
  </si>
  <si>
    <t>陈雨堂</t>
  </si>
  <si>
    <t>58</t>
  </si>
  <si>
    <t>张  颖</t>
  </si>
  <si>
    <r>
      <rPr>
        <sz val="10"/>
        <rFont val="方正仿宋简体"/>
        <charset val="134"/>
      </rPr>
      <t>尹国</t>
    </r>
    <r>
      <rPr>
        <sz val="10"/>
        <rFont val="宋体"/>
        <charset val="134"/>
      </rPr>
      <t>玥</t>
    </r>
  </si>
  <si>
    <t>59</t>
  </si>
  <si>
    <t>刘川东</t>
  </si>
  <si>
    <t>王  全</t>
  </si>
  <si>
    <t>王  宇</t>
  </si>
  <si>
    <t>61</t>
  </si>
  <si>
    <t>李心洁</t>
  </si>
  <si>
    <t>23010204（音乐教师）</t>
  </si>
  <si>
    <t>张柳娜</t>
  </si>
  <si>
    <t>王化慢</t>
  </si>
  <si>
    <t>奂炜桁</t>
  </si>
  <si>
    <t>邓  颖</t>
  </si>
  <si>
    <t>邓绍华</t>
  </si>
  <si>
    <t>23010205（体育教师）</t>
  </si>
  <si>
    <t>桂芯渝</t>
  </si>
  <si>
    <t>方  攀</t>
  </si>
  <si>
    <t>童  豪</t>
  </si>
  <si>
    <t>蔡  月</t>
  </si>
  <si>
    <t>余佳玲</t>
  </si>
  <si>
    <t>大同镇卫生院</t>
  </si>
  <si>
    <t>23010206（临床医学）</t>
  </si>
  <si>
    <t>张陈宇</t>
  </si>
  <si>
    <t>张嘉辉</t>
  </si>
  <si>
    <t>51</t>
  </si>
  <si>
    <t>王一茹</t>
  </si>
  <si>
    <t>城厢镇公立中心卫生院</t>
  </si>
  <si>
    <t>23010207（临床医学）</t>
  </si>
  <si>
    <t>43</t>
  </si>
  <si>
    <r>
      <rPr>
        <sz val="10"/>
        <rFont val="方正仿宋简体"/>
        <charset val="134"/>
      </rPr>
      <t>朱嘉</t>
    </r>
    <r>
      <rPr>
        <sz val="10"/>
        <rFont val="宋体"/>
        <charset val="134"/>
      </rPr>
      <t>玥</t>
    </r>
  </si>
  <si>
    <t>姚渡镇卫生院</t>
  </si>
  <si>
    <t>23010208（临床医学）</t>
  </si>
  <si>
    <t>57</t>
  </si>
  <si>
    <t>余金谣</t>
  </si>
  <si>
    <t>56</t>
  </si>
  <si>
    <t>刘蜀兰</t>
  </si>
  <si>
    <t>52</t>
  </si>
  <si>
    <t>顺  倩</t>
  </si>
  <si>
    <t>祥福镇公立中心卫生院</t>
  </si>
  <si>
    <t>23010209（公共卫生与预防医学）</t>
  </si>
  <si>
    <t>梁珏洁</t>
  </si>
  <si>
    <t>孔  盛</t>
  </si>
  <si>
    <t>23010210（中医学）</t>
  </si>
  <si>
    <t>黄上峻</t>
  </si>
  <si>
    <t>李  露</t>
  </si>
  <si>
    <t>胡俊波</t>
  </si>
  <si>
    <t>清泉镇公立中心卫生院</t>
  </si>
  <si>
    <t>23010211（临床医学）</t>
  </si>
  <si>
    <t>苗高欣</t>
  </si>
  <si>
    <r>
      <rPr>
        <sz val="10"/>
        <rFont val="方正仿宋简体"/>
        <charset val="134"/>
      </rPr>
      <t xml:space="preserve">杨  </t>
    </r>
    <r>
      <rPr>
        <sz val="10"/>
        <rFont val="宋体"/>
        <charset val="134"/>
      </rPr>
      <t>億</t>
    </r>
  </si>
  <si>
    <t>张心怡</t>
  </si>
  <si>
    <t>50</t>
  </si>
  <si>
    <r>
      <rPr>
        <sz val="10"/>
        <rFont val="方正仿宋简体"/>
        <charset val="134"/>
      </rPr>
      <t xml:space="preserve">袁  </t>
    </r>
    <r>
      <rPr>
        <sz val="10"/>
        <rFont val="宋体"/>
        <charset val="134"/>
      </rPr>
      <t>垚</t>
    </r>
  </si>
  <si>
    <t>章双金</t>
  </si>
  <si>
    <t>宋  钰</t>
  </si>
  <si>
    <t>23010212（中医学）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</si>
</sst>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方正仿宋简体"/>
      <charset val="134"/>
    </font>
    <font>
      <sz val="12"/>
      <name val="方正小标宋简体"/>
      <charset val="134"/>
    </font>
    <font>
      <sz val="10"/>
      <name val="方正黑体简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58420</xdr:colOff>
      <xdr:row>0</xdr:row>
      <xdr:rowOff>1270</xdr:rowOff>
    </xdr:from>
    <xdr:to>
      <xdr:col>2</xdr:col>
      <xdr:colOff>597535</xdr:colOff>
      <xdr:row>3</xdr:row>
      <xdr:rowOff>353695</xdr:rowOff>
    </xdr:to>
    <xdr:pic>
      <xdr:nvPicPr>
        <xdr:cNvPr id="2" name="图片 1"/>
        <xdr:cNvPicPr/>
      </xdr:nvPicPr>
      <xdr:blipFill>
        <a:blip r:embed="rId1"/>
        <a:stretch>
          <a:fillRect/>
        </a:stretch>
      </xdr:blipFill>
      <xdr:spPr>
        <a:xfrm>
          <a:off x="58420" y="1270"/>
          <a:ext cx="1438275" cy="1438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8"/>
  <sheetViews>
    <sheetView tabSelected="1" workbookViewId="0">
      <selection activeCell="A1" sqref="$A1:$XFD1"/>
    </sheetView>
  </sheetViews>
  <sheetFormatPr defaultColWidth="9" defaultRowHeight="14.25"/>
  <cols>
    <col min="1" max="1" width="5.3" style="2" customWidth="1"/>
    <col min="2" max="2" width="6.5" style="2" customWidth="1"/>
    <col min="3" max="3" width="32.4" style="2" customWidth="1"/>
    <col min="4" max="4" width="15.7" style="2" customWidth="1"/>
    <col min="5" max="5" width="7.5" style="2" customWidth="1"/>
    <col min="6" max="6" width="8.7" style="2" customWidth="1"/>
    <col min="7" max="7" width="7.83333333333333" style="2" customWidth="1"/>
    <col min="8" max="8" width="9" style="2" customWidth="1"/>
    <col min="9" max="9" width="6.75" style="2" customWidth="1"/>
    <col min="10" max="10" width="6.08333333333333" style="2" customWidth="1"/>
    <col min="11" max="11" width="9" style="4"/>
    <col min="12" max="16384" width="9" style="2"/>
  </cols>
  <sheetData>
    <row r="1" s="1" customFormat="1" ht="28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30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f t="shared" ref="F3:F56" si="0">E3/2</f>
        <v>40</v>
      </c>
      <c r="G3" s="9">
        <v>82.02</v>
      </c>
      <c r="H3" s="9">
        <f t="shared" ref="H3:H56" si="1">G3/2</f>
        <v>41.01</v>
      </c>
      <c r="I3" s="9">
        <f t="shared" ref="I3:I56" si="2">H3+F3</f>
        <v>81.01</v>
      </c>
      <c r="J3" s="9">
        <v>1</v>
      </c>
      <c r="K3" s="11" t="s">
        <v>16</v>
      </c>
    </row>
    <row r="4" s="2" customFormat="1" ht="30" customHeight="1" spans="1:11">
      <c r="A4" s="9">
        <v>2</v>
      </c>
      <c r="B4" s="9" t="s">
        <v>17</v>
      </c>
      <c r="C4" s="9" t="s">
        <v>13</v>
      </c>
      <c r="D4" s="9" t="s">
        <v>14</v>
      </c>
      <c r="E4" s="9" t="s">
        <v>18</v>
      </c>
      <c r="F4" s="9">
        <f t="shared" si="0"/>
        <v>39.5</v>
      </c>
      <c r="G4" s="9">
        <v>82.5</v>
      </c>
      <c r="H4" s="9">
        <f t="shared" si="1"/>
        <v>41.25</v>
      </c>
      <c r="I4" s="9">
        <f t="shared" si="2"/>
        <v>80.75</v>
      </c>
      <c r="J4" s="9">
        <v>2</v>
      </c>
      <c r="K4" s="11" t="s">
        <v>16</v>
      </c>
    </row>
    <row r="5" s="2" customFormat="1" ht="30" customHeight="1" spans="1:11">
      <c r="A5" s="9">
        <v>3</v>
      </c>
      <c r="B5" s="9" t="s">
        <v>19</v>
      </c>
      <c r="C5" s="9" t="s">
        <v>13</v>
      </c>
      <c r="D5" s="9" t="s">
        <v>14</v>
      </c>
      <c r="E5" s="9" t="s">
        <v>20</v>
      </c>
      <c r="F5" s="9">
        <f t="shared" si="0"/>
        <v>39</v>
      </c>
      <c r="G5" s="9">
        <v>83.02</v>
      </c>
      <c r="H5" s="9">
        <f t="shared" si="1"/>
        <v>41.51</v>
      </c>
      <c r="I5" s="9">
        <f t="shared" si="2"/>
        <v>80.51</v>
      </c>
      <c r="J5" s="9">
        <v>3</v>
      </c>
      <c r="K5" s="11" t="s">
        <v>16</v>
      </c>
    </row>
    <row r="6" s="2" customFormat="1" ht="30" customHeight="1" spans="1:11">
      <c r="A6" s="9">
        <v>4</v>
      </c>
      <c r="B6" s="9" t="s">
        <v>21</v>
      </c>
      <c r="C6" s="9" t="s">
        <v>13</v>
      </c>
      <c r="D6" s="9" t="s">
        <v>14</v>
      </c>
      <c r="E6" s="9" t="s">
        <v>22</v>
      </c>
      <c r="F6" s="9">
        <f t="shared" si="0"/>
        <v>38.5</v>
      </c>
      <c r="G6" s="9">
        <v>83.28</v>
      </c>
      <c r="H6" s="9">
        <f t="shared" si="1"/>
        <v>41.64</v>
      </c>
      <c r="I6" s="9">
        <f t="shared" si="2"/>
        <v>80.14</v>
      </c>
      <c r="J6" s="9">
        <v>4</v>
      </c>
      <c r="K6" s="11" t="s">
        <v>16</v>
      </c>
    </row>
    <row r="7" s="2" customFormat="1" ht="30" customHeight="1" spans="1:11">
      <c r="A7" s="9">
        <v>5</v>
      </c>
      <c r="B7" s="9" t="s">
        <v>23</v>
      </c>
      <c r="C7" s="9" t="s">
        <v>13</v>
      </c>
      <c r="D7" s="9" t="s">
        <v>14</v>
      </c>
      <c r="E7" s="9" t="s">
        <v>24</v>
      </c>
      <c r="F7" s="9">
        <f t="shared" si="0"/>
        <v>37</v>
      </c>
      <c r="G7" s="9">
        <v>84.66</v>
      </c>
      <c r="H7" s="9">
        <f t="shared" si="1"/>
        <v>42.33</v>
      </c>
      <c r="I7" s="9">
        <f t="shared" si="2"/>
        <v>79.33</v>
      </c>
      <c r="J7" s="9">
        <v>5</v>
      </c>
      <c r="K7" s="11" t="s">
        <v>16</v>
      </c>
    </row>
    <row r="8" s="2" customFormat="1" ht="30" customHeight="1" spans="1:11">
      <c r="A8" s="9">
        <v>6</v>
      </c>
      <c r="B8" s="9" t="s">
        <v>25</v>
      </c>
      <c r="C8" s="9" t="s">
        <v>13</v>
      </c>
      <c r="D8" s="9" t="s">
        <v>14</v>
      </c>
      <c r="E8" s="9" t="s">
        <v>24</v>
      </c>
      <c r="F8" s="9">
        <f t="shared" si="0"/>
        <v>37</v>
      </c>
      <c r="G8" s="9">
        <v>84.66</v>
      </c>
      <c r="H8" s="9">
        <f t="shared" si="1"/>
        <v>42.33</v>
      </c>
      <c r="I8" s="9">
        <f t="shared" si="2"/>
        <v>79.33</v>
      </c>
      <c r="J8" s="9">
        <v>5</v>
      </c>
      <c r="K8" s="11" t="s">
        <v>16</v>
      </c>
    </row>
    <row r="9" s="2" customFormat="1" ht="30" customHeight="1" spans="1:11">
      <c r="A9" s="9">
        <v>7</v>
      </c>
      <c r="B9" s="9" t="s">
        <v>26</v>
      </c>
      <c r="C9" s="9" t="s">
        <v>13</v>
      </c>
      <c r="D9" s="9" t="s">
        <v>14</v>
      </c>
      <c r="E9" s="9" t="s">
        <v>24</v>
      </c>
      <c r="F9" s="9">
        <f t="shared" si="0"/>
        <v>37</v>
      </c>
      <c r="G9" s="9">
        <v>84.24</v>
      </c>
      <c r="H9" s="9">
        <f t="shared" si="1"/>
        <v>42.12</v>
      </c>
      <c r="I9" s="9">
        <f t="shared" si="2"/>
        <v>79.12</v>
      </c>
      <c r="J9" s="9">
        <v>7</v>
      </c>
      <c r="K9" s="11" t="s">
        <v>16</v>
      </c>
    </row>
    <row r="10" s="2" customFormat="1" ht="30" customHeight="1" spans="1:11">
      <c r="A10" s="9">
        <v>8</v>
      </c>
      <c r="B10" s="9" t="s">
        <v>27</v>
      </c>
      <c r="C10" s="9" t="s">
        <v>13</v>
      </c>
      <c r="D10" s="9" t="s">
        <v>14</v>
      </c>
      <c r="E10" s="9" t="s">
        <v>24</v>
      </c>
      <c r="F10" s="9">
        <f t="shared" si="0"/>
        <v>37</v>
      </c>
      <c r="G10" s="9">
        <v>83.3</v>
      </c>
      <c r="H10" s="9">
        <f t="shared" si="1"/>
        <v>41.65</v>
      </c>
      <c r="I10" s="9">
        <f t="shared" si="2"/>
        <v>78.65</v>
      </c>
      <c r="J10" s="9">
        <v>8</v>
      </c>
      <c r="K10" s="11" t="s">
        <v>16</v>
      </c>
    </row>
    <row r="11" s="2" customFormat="1" ht="30" customHeight="1" spans="1:11">
      <c r="A11" s="9">
        <v>9</v>
      </c>
      <c r="B11" s="9" t="s">
        <v>28</v>
      </c>
      <c r="C11" s="9" t="s">
        <v>13</v>
      </c>
      <c r="D11" s="9" t="s">
        <v>14</v>
      </c>
      <c r="E11" s="9" t="s">
        <v>24</v>
      </c>
      <c r="F11" s="9">
        <f t="shared" si="0"/>
        <v>37</v>
      </c>
      <c r="G11" s="9">
        <v>82.58</v>
      </c>
      <c r="H11" s="9">
        <f t="shared" si="1"/>
        <v>41.29</v>
      </c>
      <c r="I11" s="9">
        <f t="shared" si="2"/>
        <v>78.29</v>
      </c>
      <c r="J11" s="9">
        <v>9</v>
      </c>
      <c r="K11" s="11" t="s">
        <v>16</v>
      </c>
    </row>
    <row r="12" s="2" customFormat="1" ht="30" customHeight="1" spans="1:11">
      <c r="A12" s="9">
        <v>10</v>
      </c>
      <c r="B12" s="9" t="s">
        <v>29</v>
      </c>
      <c r="C12" s="9" t="s">
        <v>13</v>
      </c>
      <c r="D12" s="9" t="s">
        <v>14</v>
      </c>
      <c r="E12" s="9" t="s">
        <v>30</v>
      </c>
      <c r="F12" s="9">
        <f t="shared" si="0"/>
        <v>36</v>
      </c>
      <c r="G12" s="9">
        <v>84.58</v>
      </c>
      <c r="H12" s="9">
        <f t="shared" si="1"/>
        <v>42.29</v>
      </c>
      <c r="I12" s="9">
        <f t="shared" si="2"/>
        <v>78.29</v>
      </c>
      <c r="J12" s="9">
        <v>9</v>
      </c>
      <c r="K12" s="11" t="s">
        <v>16</v>
      </c>
    </row>
    <row r="13" s="2" customFormat="1" ht="30" customHeight="1" spans="1:11">
      <c r="A13" s="9">
        <v>11</v>
      </c>
      <c r="B13" s="9" t="s">
        <v>31</v>
      </c>
      <c r="C13" s="9" t="s">
        <v>13</v>
      </c>
      <c r="D13" s="9" t="s">
        <v>14</v>
      </c>
      <c r="E13" s="9" t="s">
        <v>24</v>
      </c>
      <c r="F13" s="9">
        <f t="shared" si="0"/>
        <v>37</v>
      </c>
      <c r="G13" s="9">
        <v>81.9</v>
      </c>
      <c r="H13" s="9">
        <f t="shared" si="1"/>
        <v>40.95</v>
      </c>
      <c r="I13" s="9">
        <f t="shared" si="2"/>
        <v>77.95</v>
      </c>
      <c r="J13" s="9">
        <v>11</v>
      </c>
      <c r="K13" s="11" t="s">
        <v>16</v>
      </c>
    </row>
    <row r="14" s="2" customFormat="1" ht="30" customHeight="1" spans="1:11">
      <c r="A14" s="9">
        <v>12</v>
      </c>
      <c r="B14" s="9" t="s">
        <v>32</v>
      </c>
      <c r="C14" s="9" t="s">
        <v>13</v>
      </c>
      <c r="D14" s="9" t="s">
        <v>14</v>
      </c>
      <c r="E14" s="9" t="s">
        <v>33</v>
      </c>
      <c r="F14" s="9">
        <f t="shared" si="0"/>
        <v>36.5</v>
      </c>
      <c r="G14" s="9">
        <v>82.72</v>
      </c>
      <c r="H14" s="9">
        <f t="shared" si="1"/>
        <v>41.36</v>
      </c>
      <c r="I14" s="9">
        <f t="shared" si="2"/>
        <v>77.86</v>
      </c>
      <c r="J14" s="9">
        <v>12</v>
      </c>
      <c r="K14" s="11" t="s">
        <v>16</v>
      </c>
    </row>
    <row r="15" s="2" customFormat="1" ht="30" customHeight="1" spans="1:11">
      <c r="A15" s="9">
        <v>13</v>
      </c>
      <c r="B15" s="9" t="s">
        <v>34</v>
      </c>
      <c r="C15" s="9" t="s">
        <v>13</v>
      </c>
      <c r="D15" s="9" t="s">
        <v>14</v>
      </c>
      <c r="E15" s="9" t="s">
        <v>35</v>
      </c>
      <c r="F15" s="9">
        <f t="shared" si="0"/>
        <v>34.5</v>
      </c>
      <c r="G15" s="9">
        <v>86.18</v>
      </c>
      <c r="H15" s="9">
        <f t="shared" si="1"/>
        <v>43.09</v>
      </c>
      <c r="I15" s="9">
        <f t="shared" si="2"/>
        <v>77.59</v>
      </c>
      <c r="J15" s="9">
        <v>13</v>
      </c>
      <c r="K15" s="11" t="s">
        <v>16</v>
      </c>
    </row>
    <row r="16" s="2" customFormat="1" ht="30" customHeight="1" spans="1:11">
      <c r="A16" s="9">
        <v>14</v>
      </c>
      <c r="B16" s="9" t="s">
        <v>36</v>
      </c>
      <c r="C16" s="9" t="s">
        <v>13</v>
      </c>
      <c r="D16" s="9" t="s">
        <v>14</v>
      </c>
      <c r="E16" s="9" t="s">
        <v>35</v>
      </c>
      <c r="F16" s="9">
        <f t="shared" si="0"/>
        <v>34.5</v>
      </c>
      <c r="G16" s="9">
        <v>86.06</v>
      </c>
      <c r="H16" s="9">
        <f t="shared" si="1"/>
        <v>43.03</v>
      </c>
      <c r="I16" s="9">
        <f t="shared" si="2"/>
        <v>77.53</v>
      </c>
      <c r="J16" s="9">
        <v>14</v>
      </c>
      <c r="K16" s="11" t="s">
        <v>16</v>
      </c>
    </row>
    <row r="17" s="2" customFormat="1" ht="30" customHeight="1" spans="1:11">
      <c r="A17" s="9">
        <v>15</v>
      </c>
      <c r="B17" s="9" t="s">
        <v>37</v>
      </c>
      <c r="C17" s="9" t="s">
        <v>13</v>
      </c>
      <c r="D17" s="9" t="s">
        <v>14</v>
      </c>
      <c r="E17" s="9" t="s">
        <v>30</v>
      </c>
      <c r="F17" s="9">
        <f t="shared" si="0"/>
        <v>36</v>
      </c>
      <c r="G17" s="9">
        <v>82.76</v>
      </c>
      <c r="H17" s="9">
        <f t="shared" si="1"/>
        <v>41.38</v>
      </c>
      <c r="I17" s="9">
        <f t="shared" si="2"/>
        <v>77.38</v>
      </c>
      <c r="J17" s="9">
        <v>15</v>
      </c>
      <c r="K17" s="11" t="s">
        <v>16</v>
      </c>
    </row>
    <row r="18" s="2" customFormat="1" ht="30" customHeight="1" spans="1:11">
      <c r="A18" s="9">
        <v>16</v>
      </c>
      <c r="B18" s="9" t="s">
        <v>38</v>
      </c>
      <c r="C18" s="9" t="s">
        <v>13</v>
      </c>
      <c r="D18" s="9" t="s">
        <v>14</v>
      </c>
      <c r="E18" s="9" t="s">
        <v>39</v>
      </c>
      <c r="F18" s="9">
        <f t="shared" si="0"/>
        <v>34</v>
      </c>
      <c r="G18" s="9">
        <v>86.74</v>
      </c>
      <c r="H18" s="9">
        <f t="shared" si="1"/>
        <v>43.37</v>
      </c>
      <c r="I18" s="9">
        <f t="shared" si="2"/>
        <v>77.37</v>
      </c>
      <c r="J18" s="9">
        <v>16</v>
      </c>
      <c r="K18" s="11" t="s">
        <v>16</v>
      </c>
    </row>
    <row r="19" s="2" customFormat="1" ht="30" customHeight="1" spans="1:11">
      <c r="A19" s="9">
        <v>17</v>
      </c>
      <c r="B19" s="9" t="s">
        <v>40</v>
      </c>
      <c r="C19" s="9" t="s">
        <v>13</v>
      </c>
      <c r="D19" s="9" t="s">
        <v>14</v>
      </c>
      <c r="E19" s="9" t="s">
        <v>33</v>
      </c>
      <c r="F19" s="9">
        <f t="shared" si="0"/>
        <v>36.5</v>
      </c>
      <c r="G19" s="9">
        <v>81.24</v>
      </c>
      <c r="H19" s="9">
        <f t="shared" si="1"/>
        <v>40.62</v>
      </c>
      <c r="I19" s="9">
        <f t="shared" si="2"/>
        <v>77.12</v>
      </c>
      <c r="J19" s="9">
        <v>17</v>
      </c>
      <c r="K19" s="11" t="s">
        <v>16</v>
      </c>
    </row>
    <row r="20" s="2" customFormat="1" ht="30" customHeight="1" spans="1:11">
      <c r="A20" s="9">
        <v>18</v>
      </c>
      <c r="B20" s="9" t="s">
        <v>41</v>
      </c>
      <c r="C20" s="9" t="s">
        <v>13</v>
      </c>
      <c r="D20" s="9" t="s">
        <v>14</v>
      </c>
      <c r="E20" s="9" t="s">
        <v>39</v>
      </c>
      <c r="F20" s="9">
        <f t="shared" si="0"/>
        <v>34</v>
      </c>
      <c r="G20" s="9">
        <v>86.14</v>
      </c>
      <c r="H20" s="9">
        <f t="shared" si="1"/>
        <v>43.07</v>
      </c>
      <c r="I20" s="9">
        <f t="shared" si="2"/>
        <v>77.07</v>
      </c>
      <c r="J20" s="9">
        <v>18</v>
      </c>
      <c r="K20" s="11" t="s">
        <v>16</v>
      </c>
    </row>
    <row r="21" s="2" customFormat="1" ht="30" customHeight="1" spans="1:11">
      <c r="A21" s="9">
        <v>19</v>
      </c>
      <c r="B21" s="9" t="s">
        <v>42</v>
      </c>
      <c r="C21" s="9" t="s">
        <v>13</v>
      </c>
      <c r="D21" s="9" t="s">
        <v>14</v>
      </c>
      <c r="E21" s="9" t="s">
        <v>43</v>
      </c>
      <c r="F21" s="9">
        <f t="shared" si="0"/>
        <v>35</v>
      </c>
      <c r="G21" s="9">
        <v>83</v>
      </c>
      <c r="H21" s="9">
        <f t="shared" si="1"/>
        <v>41.5</v>
      </c>
      <c r="I21" s="9">
        <f t="shared" si="2"/>
        <v>76.5</v>
      </c>
      <c r="J21" s="9">
        <v>19</v>
      </c>
      <c r="K21" s="12"/>
    </row>
    <row r="22" s="2" customFormat="1" ht="30" customHeight="1" spans="1:11">
      <c r="A22" s="9">
        <v>20</v>
      </c>
      <c r="B22" s="9" t="s">
        <v>44</v>
      </c>
      <c r="C22" s="9" t="s">
        <v>13</v>
      </c>
      <c r="D22" s="9" t="s">
        <v>14</v>
      </c>
      <c r="E22" s="9" t="s">
        <v>45</v>
      </c>
      <c r="F22" s="9">
        <f t="shared" si="0"/>
        <v>35.5</v>
      </c>
      <c r="G22" s="9">
        <v>81.66</v>
      </c>
      <c r="H22" s="9">
        <f t="shared" si="1"/>
        <v>40.83</v>
      </c>
      <c r="I22" s="9">
        <f t="shared" si="2"/>
        <v>76.33</v>
      </c>
      <c r="J22" s="9">
        <v>20</v>
      </c>
      <c r="K22" s="12"/>
    </row>
    <row r="23" s="2" customFormat="1" ht="30" customHeight="1" spans="1:11">
      <c r="A23" s="9">
        <v>21</v>
      </c>
      <c r="B23" s="9" t="s">
        <v>46</v>
      </c>
      <c r="C23" s="9" t="s">
        <v>13</v>
      </c>
      <c r="D23" s="9" t="s">
        <v>14</v>
      </c>
      <c r="E23" s="9" t="s">
        <v>35</v>
      </c>
      <c r="F23" s="9">
        <f t="shared" si="0"/>
        <v>34.5</v>
      </c>
      <c r="G23" s="9">
        <v>83.52</v>
      </c>
      <c r="H23" s="9">
        <f t="shared" si="1"/>
        <v>41.76</v>
      </c>
      <c r="I23" s="9">
        <f t="shared" si="2"/>
        <v>76.26</v>
      </c>
      <c r="J23" s="9">
        <v>21</v>
      </c>
      <c r="K23" s="12"/>
    </row>
    <row r="24" s="2" customFormat="1" ht="30" customHeight="1" spans="1:11">
      <c r="A24" s="9">
        <v>22</v>
      </c>
      <c r="B24" s="9" t="s">
        <v>47</v>
      </c>
      <c r="C24" s="9" t="s">
        <v>13</v>
      </c>
      <c r="D24" s="9" t="s">
        <v>14</v>
      </c>
      <c r="E24" s="9" t="s">
        <v>35</v>
      </c>
      <c r="F24" s="9">
        <f t="shared" si="0"/>
        <v>34.5</v>
      </c>
      <c r="G24" s="9">
        <v>82.84</v>
      </c>
      <c r="H24" s="9">
        <f t="shared" si="1"/>
        <v>41.42</v>
      </c>
      <c r="I24" s="9">
        <f t="shared" si="2"/>
        <v>75.92</v>
      </c>
      <c r="J24" s="9">
        <v>22</v>
      </c>
      <c r="K24" s="12"/>
    </row>
    <row r="25" s="2" customFormat="1" ht="30" customHeight="1" spans="1:11">
      <c r="A25" s="9">
        <v>23</v>
      </c>
      <c r="B25" s="9" t="s">
        <v>48</v>
      </c>
      <c r="C25" s="9" t="s">
        <v>13</v>
      </c>
      <c r="D25" s="9" t="s">
        <v>14</v>
      </c>
      <c r="E25" s="9" t="s">
        <v>35</v>
      </c>
      <c r="F25" s="9">
        <f t="shared" si="0"/>
        <v>34.5</v>
      </c>
      <c r="G25" s="9">
        <v>82.82</v>
      </c>
      <c r="H25" s="9">
        <f t="shared" si="1"/>
        <v>41.41</v>
      </c>
      <c r="I25" s="9">
        <f t="shared" si="2"/>
        <v>75.91</v>
      </c>
      <c r="J25" s="9">
        <v>23</v>
      </c>
      <c r="K25" s="12"/>
    </row>
    <row r="26" s="2" customFormat="1" ht="30" customHeight="1" spans="1:11">
      <c r="A26" s="9">
        <v>24</v>
      </c>
      <c r="B26" s="9" t="s">
        <v>49</v>
      </c>
      <c r="C26" s="9" t="s">
        <v>13</v>
      </c>
      <c r="D26" s="9" t="s">
        <v>14</v>
      </c>
      <c r="E26" s="9" t="s">
        <v>35</v>
      </c>
      <c r="F26" s="9">
        <f t="shared" si="0"/>
        <v>34.5</v>
      </c>
      <c r="G26" s="9">
        <v>82.54</v>
      </c>
      <c r="H26" s="9">
        <f t="shared" si="1"/>
        <v>41.27</v>
      </c>
      <c r="I26" s="9">
        <f t="shared" si="2"/>
        <v>75.77</v>
      </c>
      <c r="J26" s="9">
        <v>24</v>
      </c>
      <c r="K26" s="12"/>
    </row>
    <row r="27" s="2" customFormat="1" ht="30" customHeight="1" spans="1:11">
      <c r="A27" s="9">
        <v>25</v>
      </c>
      <c r="B27" s="9" t="s">
        <v>50</v>
      </c>
      <c r="C27" s="9" t="s">
        <v>13</v>
      </c>
      <c r="D27" s="9" t="s">
        <v>14</v>
      </c>
      <c r="E27" s="9" t="s">
        <v>35</v>
      </c>
      <c r="F27" s="9">
        <f t="shared" si="0"/>
        <v>34.5</v>
      </c>
      <c r="G27" s="9">
        <v>82.28</v>
      </c>
      <c r="H27" s="9">
        <f t="shared" si="1"/>
        <v>41.14</v>
      </c>
      <c r="I27" s="9">
        <f t="shared" si="2"/>
        <v>75.64</v>
      </c>
      <c r="J27" s="9">
        <v>25</v>
      </c>
      <c r="K27" s="12"/>
    </row>
    <row r="28" s="2" customFormat="1" ht="30" customHeight="1" spans="1:11">
      <c r="A28" s="9">
        <v>26</v>
      </c>
      <c r="B28" s="9" t="s">
        <v>51</v>
      </c>
      <c r="C28" s="9" t="s">
        <v>13</v>
      </c>
      <c r="D28" s="9" t="s">
        <v>14</v>
      </c>
      <c r="E28" s="9" t="s">
        <v>39</v>
      </c>
      <c r="F28" s="9">
        <f t="shared" si="0"/>
        <v>34</v>
      </c>
      <c r="G28" s="9">
        <v>83.24</v>
      </c>
      <c r="H28" s="9">
        <f t="shared" si="1"/>
        <v>41.62</v>
      </c>
      <c r="I28" s="9">
        <f t="shared" si="2"/>
        <v>75.62</v>
      </c>
      <c r="J28" s="9">
        <v>26</v>
      </c>
      <c r="K28" s="12"/>
    </row>
    <row r="29" s="2" customFormat="1" ht="30" customHeight="1" spans="1:11">
      <c r="A29" s="9">
        <v>27</v>
      </c>
      <c r="B29" s="9" t="s">
        <v>52</v>
      </c>
      <c r="C29" s="9" t="s">
        <v>13</v>
      </c>
      <c r="D29" s="9" t="s">
        <v>14</v>
      </c>
      <c r="E29" s="9" t="s">
        <v>35</v>
      </c>
      <c r="F29" s="9">
        <f t="shared" si="0"/>
        <v>34.5</v>
      </c>
      <c r="G29" s="9">
        <v>82.08</v>
      </c>
      <c r="H29" s="9">
        <f t="shared" si="1"/>
        <v>41.04</v>
      </c>
      <c r="I29" s="9">
        <f t="shared" si="2"/>
        <v>75.54</v>
      </c>
      <c r="J29" s="9">
        <v>27</v>
      </c>
      <c r="K29" s="12"/>
    </row>
    <row r="30" s="2" customFormat="1" ht="30" customHeight="1" spans="1:11">
      <c r="A30" s="9">
        <v>28</v>
      </c>
      <c r="B30" s="9" t="s">
        <v>53</v>
      </c>
      <c r="C30" s="9" t="s">
        <v>13</v>
      </c>
      <c r="D30" s="9" t="s">
        <v>14</v>
      </c>
      <c r="E30" s="9" t="s">
        <v>39</v>
      </c>
      <c r="F30" s="9">
        <f t="shared" si="0"/>
        <v>34</v>
      </c>
      <c r="G30" s="9">
        <v>83.08</v>
      </c>
      <c r="H30" s="9">
        <f t="shared" si="1"/>
        <v>41.54</v>
      </c>
      <c r="I30" s="9">
        <f t="shared" si="2"/>
        <v>75.54</v>
      </c>
      <c r="J30" s="9">
        <v>28</v>
      </c>
      <c r="K30" s="12"/>
    </row>
    <row r="31" s="2" customFormat="1" ht="30" customHeight="1" spans="1:11">
      <c r="A31" s="9">
        <v>29</v>
      </c>
      <c r="B31" s="9" t="s">
        <v>54</v>
      </c>
      <c r="C31" s="9" t="s">
        <v>13</v>
      </c>
      <c r="D31" s="9" t="s">
        <v>14</v>
      </c>
      <c r="E31" s="9" t="s">
        <v>55</v>
      </c>
      <c r="F31" s="9">
        <f t="shared" si="0"/>
        <v>33.5</v>
      </c>
      <c r="G31" s="9">
        <v>83.98</v>
      </c>
      <c r="H31" s="9">
        <f t="shared" si="1"/>
        <v>41.99</v>
      </c>
      <c r="I31" s="9">
        <f t="shared" si="2"/>
        <v>75.49</v>
      </c>
      <c r="J31" s="9">
        <v>29</v>
      </c>
      <c r="K31" s="12"/>
    </row>
    <row r="32" s="2" customFormat="1" ht="30" customHeight="1" spans="1:11">
      <c r="A32" s="9">
        <v>30</v>
      </c>
      <c r="B32" s="9" t="s">
        <v>56</v>
      </c>
      <c r="C32" s="9" t="s">
        <v>13</v>
      </c>
      <c r="D32" s="9" t="s">
        <v>14</v>
      </c>
      <c r="E32" s="9" t="s">
        <v>55</v>
      </c>
      <c r="F32" s="9">
        <f t="shared" si="0"/>
        <v>33.5</v>
      </c>
      <c r="G32" s="9">
        <v>83.84</v>
      </c>
      <c r="H32" s="9">
        <f t="shared" si="1"/>
        <v>41.92</v>
      </c>
      <c r="I32" s="9">
        <f t="shared" si="2"/>
        <v>75.42</v>
      </c>
      <c r="J32" s="9">
        <v>30</v>
      </c>
      <c r="K32" s="12"/>
    </row>
    <row r="33" s="2" customFormat="1" ht="30" customHeight="1" spans="1:11">
      <c r="A33" s="9">
        <v>31</v>
      </c>
      <c r="B33" s="9" t="s">
        <v>57</v>
      </c>
      <c r="C33" s="9" t="s">
        <v>13</v>
      </c>
      <c r="D33" s="9" t="s">
        <v>14</v>
      </c>
      <c r="E33" s="9" t="s">
        <v>39</v>
      </c>
      <c r="F33" s="9">
        <f t="shared" si="0"/>
        <v>34</v>
      </c>
      <c r="G33" s="9">
        <v>82.74</v>
      </c>
      <c r="H33" s="9">
        <f t="shared" si="1"/>
        <v>41.37</v>
      </c>
      <c r="I33" s="9">
        <f t="shared" si="2"/>
        <v>75.37</v>
      </c>
      <c r="J33" s="9">
        <v>31</v>
      </c>
      <c r="K33" s="12"/>
    </row>
    <row r="34" s="2" customFormat="1" ht="30" customHeight="1" spans="1:11">
      <c r="A34" s="9">
        <v>32</v>
      </c>
      <c r="B34" s="9" t="s">
        <v>58</v>
      </c>
      <c r="C34" s="9" t="s">
        <v>13</v>
      </c>
      <c r="D34" s="9" t="s">
        <v>14</v>
      </c>
      <c r="E34" s="9" t="s">
        <v>30</v>
      </c>
      <c r="F34" s="9">
        <f t="shared" si="0"/>
        <v>36</v>
      </c>
      <c r="G34" s="9">
        <v>78.62</v>
      </c>
      <c r="H34" s="9">
        <f t="shared" si="1"/>
        <v>39.31</v>
      </c>
      <c r="I34" s="9">
        <f t="shared" si="2"/>
        <v>75.31</v>
      </c>
      <c r="J34" s="9">
        <v>32</v>
      </c>
      <c r="K34" s="12"/>
    </row>
    <row r="35" s="2" customFormat="1" ht="30" customHeight="1" spans="1:11">
      <c r="A35" s="9">
        <v>33</v>
      </c>
      <c r="B35" s="9" t="s">
        <v>59</v>
      </c>
      <c r="C35" s="9" t="s">
        <v>13</v>
      </c>
      <c r="D35" s="9" t="s">
        <v>14</v>
      </c>
      <c r="E35" s="9" t="s">
        <v>55</v>
      </c>
      <c r="F35" s="9">
        <f t="shared" si="0"/>
        <v>33.5</v>
      </c>
      <c r="G35" s="9">
        <v>83.42</v>
      </c>
      <c r="H35" s="9">
        <f t="shared" si="1"/>
        <v>41.71</v>
      </c>
      <c r="I35" s="9">
        <f t="shared" si="2"/>
        <v>75.21</v>
      </c>
      <c r="J35" s="9">
        <v>33</v>
      </c>
      <c r="K35" s="12"/>
    </row>
    <row r="36" s="2" customFormat="1" ht="30" customHeight="1" spans="1:11">
      <c r="A36" s="9">
        <v>34</v>
      </c>
      <c r="B36" s="9" t="s">
        <v>60</v>
      </c>
      <c r="C36" s="9" t="s">
        <v>13</v>
      </c>
      <c r="D36" s="9" t="s">
        <v>14</v>
      </c>
      <c r="E36" s="9" t="s">
        <v>39</v>
      </c>
      <c r="F36" s="9">
        <f t="shared" si="0"/>
        <v>34</v>
      </c>
      <c r="G36" s="9">
        <v>82.32</v>
      </c>
      <c r="H36" s="9">
        <f t="shared" si="1"/>
        <v>41.16</v>
      </c>
      <c r="I36" s="9">
        <f t="shared" si="2"/>
        <v>75.16</v>
      </c>
      <c r="J36" s="9">
        <v>34</v>
      </c>
      <c r="K36" s="12"/>
    </row>
    <row r="37" s="2" customFormat="1" ht="30" customHeight="1" spans="1:11">
      <c r="A37" s="9">
        <v>35</v>
      </c>
      <c r="B37" s="9" t="s">
        <v>61</v>
      </c>
      <c r="C37" s="9" t="s">
        <v>13</v>
      </c>
      <c r="D37" s="9" t="s">
        <v>14</v>
      </c>
      <c r="E37" s="9" t="s">
        <v>55</v>
      </c>
      <c r="F37" s="9">
        <f t="shared" si="0"/>
        <v>33.5</v>
      </c>
      <c r="G37" s="9">
        <v>83.2</v>
      </c>
      <c r="H37" s="9">
        <f t="shared" si="1"/>
        <v>41.6</v>
      </c>
      <c r="I37" s="9">
        <f t="shared" si="2"/>
        <v>75.1</v>
      </c>
      <c r="J37" s="9">
        <v>35</v>
      </c>
      <c r="K37" s="12"/>
    </row>
    <row r="38" s="2" customFormat="1" ht="30" customHeight="1" spans="1:11">
      <c r="A38" s="9">
        <v>36</v>
      </c>
      <c r="B38" s="9" t="s">
        <v>62</v>
      </c>
      <c r="C38" s="9" t="s">
        <v>13</v>
      </c>
      <c r="D38" s="9" t="s">
        <v>14</v>
      </c>
      <c r="E38" s="9" t="s">
        <v>55</v>
      </c>
      <c r="F38" s="9">
        <f t="shared" si="0"/>
        <v>33.5</v>
      </c>
      <c r="G38" s="9">
        <v>83</v>
      </c>
      <c r="H38" s="9">
        <f t="shared" si="1"/>
        <v>41.5</v>
      </c>
      <c r="I38" s="9">
        <f t="shared" si="2"/>
        <v>75</v>
      </c>
      <c r="J38" s="9">
        <v>36</v>
      </c>
      <c r="K38" s="12"/>
    </row>
    <row r="39" s="2" customFormat="1" ht="30" customHeight="1" spans="1:11">
      <c r="A39" s="9">
        <v>37</v>
      </c>
      <c r="B39" s="9" t="s">
        <v>63</v>
      </c>
      <c r="C39" s="9" t="s">
        <v>13</v>
      </c>
      <c r="D39" s="9" t="s">
        <v>14</v>
      </c>
      <c r="E39" s="9" t="s">
        <v>55</v>
      </c>
      <c r="F39" s="9">
        <f t="shared" si="0"/>
        <v>33.5</v>
      </c>
      <c r="G39" s="9">
        <v>82.96</v>
      </c>
      <c r="H39" s="9">
        <f t="shared" si="1"/>
        <v>41.48</v>
      </c>
      <c r="I39" s="9">
        <f t="shared" si="2"/>
        <v>74.98</v>
      </c>
      <c r="J39" s="9">
        <v>37</v>
      </c>
      <c r="K39" s="12"/>
    </row>
    <row r="40" s="2" customFormat="1" ht="30" customHeight="1" spans="1:11">
      <c r="A40" s="9">
        <v>38</v>
      </c>
      <c r="B40" s="9" t="s">
        <v>64</v>
      </c>
      <c r="C40" s="9" t="s">
        <v>13</v>
      </c>
      <c r="D40" s="9" t="s">
        <v>14</v>
      </c>
      <c r="E40" s="9" t="s">
        <v>39</v>
      </c>
      <c r="F40" s="9">
        <f t="shared" si="0"/>
        <v>34</v>
      </c>
      <c r="G40" s="9">
        <v>81.82</v>
      </c>
      <c r="H40" s="9">
        <f t="shared" si="1"/>
        <v>40.91</v>
      </c>
      <c r="I40" s="9">
        <f t="shared" si="2"/>
        <v>74.91</v>
      </c>
      <c r="J40" s="9">
        <v>38</v>
      </c>
      <c r="K40" s="12"/>
    </row>
    <row r="41" s="2" customFormat="1" ht="30" customHeight="1" spans="1:11">
      <c r="A41" s="9">
        <v>39</v>
      </c>
      <c r="B41" s="9" t="s">
        <v>65</v>
      </c>
      <c r="C41" s="9" t="s">
        <v>13</v>
      </c>
      <c r="D41" s="9" t="s">
        <v>14</v>
      </c>
      <c r="E41" s="9" t="s">
        <v>35</v>
      </c>
      <c r="F41" s="9">
        <f t="shared" si="0"/>
        <v>34.5</v>
      </c>
      <c r="G41" s="9">
        <v>80.78</v>
      </c>
      <c r="H41" s="9">
        <f t="shared" si="1"/>
        <v>40.39</v>
      </c>
      <c r="I41" s="9">
        <f t="shared" si="2"/>
        <v>74.89</v>
      </c>
      <c r="J41" s="9">
        <v>39</v>
      </c>
      <c r="K41" s="12"/>
    </row>
    <row r="42" s="2" customFormat="1" ht="30" customHeight="1" spans="1:11">
      <c r="A42" s="9">
        <v>40</v>
      </c>
      <c r="B42" s="9" t="s">
        <v>66</v>
      </c>
      <c r="C42" s="9" t="s">
        <v>13</v>
      </c>
      <c r="D42" s="9" t="s">
        <v>14</v>
      </c>
      <c r="E42" s="9" t="s">
        <v>55</v>
      </c>
      <c r="F42" s="9">
        <f t="shared" si="0"/>
        <v>33.5</v>
      </c>
      <c r="G42" s="9">
        <v>82.42</v>
      </c>
      <c r="H42" s="9">
        <f t="shared" si="1"/>
        <v>41.21</v>
      </c>
      <c r="I42" s="9">
        <f t="shared" si="2"/>
        <v>74.71</v>
      </c>
      <c r="J42" s="9">
        <v>40</v>
      </c>
      <c r="K42" s="12"/>
    </row>
    <row r="43" s="2" customFormat="1" ht="30" customHeight="1" spans="1:11">
      <c r="A43" s="9">
        <v>41</v>
      </c>
      <c r="B43" s="9" t="s">
        <v>67</v>
      </c>
      <c r="C43" s="9" t="s">
        <v>13</v>
      </c>
      <c r="D43" s="9" t="s">
        <v>14</v>
      </c>
      <c r="E43" s="9">
        <v>66</v>
      </c>
      <c r="F43" s="9">
        <f t="shared" si="0"/>
        <v>33</v>
      </c>
      <c r="G43" s="9">
        <v>83.24</v>
      </c>
      <c r="H43" s="9">
        <f t="shared" si="1"/>
        <v>41.62</v>
      </c>
      <c r="I43" s="9">
        <f t="shared" si="2"/>
        <v>74.62</v>
      </c>
      <c r="J43" s="9">
        <v>41</v>
      </c>
      <c r="K43" s="12"/>
    </row>
    <row r="44" s="2" customFormat="1" ht="30" customHeight="1" spans="1:11">
      <c r="A44" s="9">
        <v>42</v>
      </c>
      <c r="B44" s="9" t="s">
        <v>68</v>
      </c>
      <c r="C44" s="9" t="s">
        <v>13</v>
      </c>
      <c r="D44" s="9" t="s">
        <v>14</v>
      </c>
      <c r="E44" s="9" t="s">
        <v>55</v>
      </c>
      <c r="F44" s="9">
        <f t="shared" si="0"/>
        <v>33.5</v>
      </c>
      <c r="G44" s="9">
        <v>82.08</v>
      </c>
      <c r="H44" s="9">
        <f t="shared" si="1"/>
        <v>41.04</v>
      </c>
      <c r="I44" s="9">
        <f t="shared" si="2"/>
        <v>74.54</v>
      </c>
      <c r="J44" s="9">
        <v>42</v>
      </c>
      <c r="K44" s="12"/>
    </row>
    <row r="45" s="2" customFormat="1" ht="30" customHeight="1" spans="1:11">
      <c r="A45" s="9">
        <v>43</v>
      </c>
      <c r="B45" s="9" t="s">
        <v>69</v>
      </c>
      <c r="C45" s="9" t="s">
        <v>13</v>
      </c>
      <c r="D45" s="9" t="s">
        <v>14</v>
      </c>
      <c r="E45" s="9" t="s">
        <v>55</v>
      </c>
      <c r="F45" s="9">
        <f t="shared" si="0"/>
        <v>33.5</v>
      </c>
      <c r="G45" s="9">
        <v>82.08</v>
      </c>
      <c r="H45" s="9">
        <f t="shared" si="1"/>
        <v>41.04</v>
      </c>
      <c r="I45" s="9">
        <f t="shared" si="2"/>
        <v>74.54</v>
      </c>
      <c r="J45" s="9">
        <v>43</v>
      </c>
      <c r="K45" s="12"/>
    </row>
    <row r="46" s="2" customFormat="1" ht="30" customHeight="1" spans="1:11">
      <c r="A46" s="9">
        <v>44</v>
      </c>
      <c r="B46" s="9" t="s">
        <v>70</v>
      </c>
      <c r="C46" s="9" t="s">
        <v>13</v>
      </c>
      <c r="D46" s="9" t="s">
        <v>14</v>
      </c>
      <c r="E46" s="9" t="s">
        <v>39</v>
      </c>
      <c r="F46" s="9">
        <f t="shared" si="0"/>
        <v>34</v>
      </c>
      <c r="G46" s="9">
        <v>80.68</v>
      </c>
      <c r="H46" s="9">
        <f t="shared" si="1"/>
        <v>40.34</v>
      </c>
      <c r="I46" s="9">
        <f t="shared" si="2"/>
        <v>74.34</v>
      </c>
      <c r="J46" s="9">
        <v>44</v>
      </c>
      <c r="K46" s="12"/>
    </row>
    <row r="47" s="2" customFormat="1" ht="30" customHeight="1" spans="1:11">
      <c r="A47" s="9">
        <v>45</v>
      </c>
      <c r="B47" s="9" t="s">
        <v>71</v>
      </c>
      <c r="C47" s="9" t="s">
        <v>13</v>
      </c>
      <c r="D47" s="9" t="s">
        <v>14</v>
      </c>
      <c r="E47" s="9" t="s">
        <v>55</v>
      </c>
      <c r="F47" s="9">
        <f t="shared" si="0"/>
        <v>33.5</v>
      </c>
      <c r="G47" s="9">
        <v>81.5</v>
      </c>
      <c r="H47" s="9">
        <f t="shared" si="1"/>
        <v>40.75</v>
      </c>
      <c r="I47" s="9">
        <f t="shared" si="2"/>
        <v>74.25</v>
      </c>
      <c r="J47" s="9">
        <v>45</v>
      </c>
      <c r="K47" s="12"/>
    </row>
    <row r="48" s="2" customFormat="1" ht="30" customHeight="1" spans="1:11">
      <c r="A48" s="9">
        <v>46</v>
      </c>
      <c r="B48" s="9" t="s">
        <v>72</v>
      </c>
      <c r="C48" s="9" t="s">
        <v>13</v>
      </c>
      <c r="D48" s="9" t="s">
        <v>14</v>
      </c>
      <c r="E48" s="9">
        <v>66</v>
      </c>
      <c r="F48" s="9">
        <f t="shared" si="0"/>
        <v>33</v>
      </c>
      <c r="G48" s="9">
        <v>82.42</v>
      </c>
      <c r="H48" s="9">
        <f t="shared" si="1"/>
        <v>41.21</v>
      </c>
      <c r="I48" s="9">
        <f t="shared" si="2"/>
        <v>74.21</v>
      </c>
      <c r="J48" s="9">
        <v>46</v>
      </c>
      <c r="K48" s="12"/>
    </row>
    <row r="49" s="2" customFormat="1" ht="30" customHeight="1" spans="1:11">
      <c r="A49" s="9">
        <v>47</v>
      </c>
      <c r="B49" s="9" t="s">
        <v>73</v>
      </c>
      <c r="C49" s="9" t="s">
        <v>13</v>
      </c>
      <c r="D49" s="9" t="s">
        <v>14</v>
      </c>
      <c r="E49" s="9" t="s">
        <v>55</v>
      </c>
      <c r="F49" s="9">
        <f t="shared" si="0"/>
        <v>33.5</v>
      </c>
      <c r="G49" s="9">
        <v>81.36</v>
      </c>
      <c r="H49" s="9">
        <f t="shared" si="1"/>
        <v>40.68</v>
      </c>
      <c r="I49" s="9">
        <f t="shared" si="2"/>
        <v>74.18</v>
      </c>
      <c r="J49" s="9">
        <v>47</v>
      </c>
      <c r="K49" s="12"/>
    </row>
    <row r="50" s="2" customFormat="1" ht="30" customHeight="1" spans="1:11">
      <c r="A50" s="9">
        <v>48</v>
      </c>
      <c r="B50" s="9" t="s">
        <v>74</v>
      </c>
      <c r="C50" s="9" t="s">
        <v>13</v>
      </c>
      <c r="D50" s="9" t="s">
        <v>14</v>
      </c>
      <c r="E50" s="9" t="s">
        <v>39</v>
      </c>
      <c r="F50" s="9">
        <f t="shared" si="0"/>
        <v>34</v>
      </c>
      <c r="G50" s="9">
        <v>80.3</v>
      </c>
      <c r="H50" s="9">
        <f t="shared" si="1"/>
        <v>40.15</v>
      </c>
      <c r="I50" s="9">
        <f t="shared" si="2"/>
        <v>74.15</v>
      </c>
      <c r="J50" s="9">
        <v>48</v>
      </c>
      <c r="K50" s="12"/>
    </row>
    <row r="51" s="2" customFormat="1" ht="30" customHeight="1" spans="1:11">
      <c r="A51" s="9">
        <v>49</v>
      </c>
      <c r="B51" s="9" t="s">
        <v>75</v>
      </c>
      <c r="C51" s="9" t="s">
        <v>13</v>
      </c>
      <c r="D51" s="9" t="s">
        <v>14</v>
      </c>
      <c r="E51" s="9">
        <v>66</v>
      </c>
      <c r="F51" s="9">
        <f t="shared" si="0"/>
        <v>33</v>
      </c>
      <c r="G51" s="9">
        <v>82.28</v>
      </c>
      <c r="H51" s="9">
        <f t="shared" si="1"/>
        <v>41.14</v>
      </c>
      <c r="I51" s="9">
        <f t="shared" si="2"/>
        <v>74.14</v>
      </c>
      <c r="J51" s="9">
        <v>49</v>
      </c>
      <c r="K51" s="12"/>
    </row>
    <row r="52" s="2" customFormat="1" ht="30" customHeight="1" spans="1:11">
      <c r="A52" s="9">
        <v>50</v>
      </c>
      <c r="B52" s="9" t="s">
        <v>76</v>
      </c>
      <c r="C52" s="9" t="s">
        <v>13</v>
      </c>
      <c r="D52" s="9" t="s">
        <v>14</v>
      </c>
      <c r="E52" s="9" t="s">
        <v>55</v>
      </c>
      <c r="F52" s="9">
        <f t="shared" si="0"/>
        <v>33.5</v>
      </c>
      <c r="G52" s="9">
        <v>81.22</v>
      </c>
      <c r="H52" s="9">
        <f t="shared" si="1"/>
        <v>40.61</v>
      </c>
      <c r="I52" s="9">
        <f t="shared" si="2"/>
        <v>74.11</v>
      </c>
      <c r="J52" s="9">
        <v>50</v>
      </c>
      <c r="K52" s="12"/>
    </row>
    <row r="53" s="2" customFormat="1" ht="30" customHeight="1" spans="1:11">
      <c r="A53" s="9">
        <v>51</v>
      </c>
      <c r="B53" s="9" t="s">
        <v>77</v>
      </c>
      <c r="C53" s="9" t="s">
        <v>13</v>
      </c>
      <c r="D53" s="9" t="s">
        <v>14</v>
      </c>
      <c r="E53" s="9">
        <v>66</v>
      </c>
      <c r="F53" s="9">
        <f t="shared" si="0"/>
        <v>33</v>
      </c>
      <c r="G53" s="9">
        <v>81.72</v>
      </c>
      <c r="H53" s="9">
        <f t="shared" si="1"/>
        <v>40.86</v>
      </c>
      <c r="I53" s="9">
        <f t="shared" si="2"/>
        <v>73.86</v>
      </c>
      <c r="J53" s="9">
        <v>51</v>
      </c>
      <c r="K53" s="12"/>
    </row>
    <row r="54" s="2" customFormat="1" ht="30" customHeight="1" spans="1:11">
      <c r="A54" s="9">
        <v>52</v>
      </c>
      <c r="B54" s="9" t="s">
        <v>78</v>
      </c>
      <c r="C54" s="9" t="s">
        <v>13</v>
      </c>
      <c r="D54" s="9" t="s">
        <v>14</v>
      </c>
      <c r="E54" s="9">
        <v>66</v>
      </c>
      <c r="F54" s="9">
        <f t="shared" si="0"/>
        <v>33</v>
      </c>
      <c r="G54" s="9">
        <v>81.02</v>
      </c>
      <c r="H54" s="9">
        <f t="shared" si="1"/>
        <v>40.51</v>
      </c>
      <c r="I54" s="9">
        <f t="shared" si="2"/>
        <v>73.51</v>
      </c>
      <c r="J54" s="9">
        <v>52</v>
      </c>
      <c r="K54" s="12"/>
    </row>
    <row r="55" s="2" customFormat="1" ht="30" customHeight="1" spans="1:11">
      <c r="A55" s="9">
        <v>53</v>
      </c>
      <c r="B55" s="9" t="s">
        <v>79</v>
      </c>
      <c r="C55" s="9" t="s">
        <v>13</v>
      </c>
      <c r="D55" s="9" t="s">
        <v>14</v>
      </c>
      <c r="E55" s="9" t="s">
        <v>55</v>
      </c>
      <c r="F55" s="9">
        <f t="shared" si="0"/>
        <v>33.5</v>
      </c>
      <c r="G55" s="9">
        <v>79.76</v>
      </c>
      <c r="H55" s="9">
        <f t="shared" si="1"/>
        <v>39.88</v>
      </c>
      <c r="I55" s="9">
        <f t="shared" si="2"/>
        <v>73.38</v>
      </c>
      <c r="J55" s="9">
        <v>53</v>
      </c>
      <c r="K55" s="12"/>
    </row>
    <row r="56" s="2" customFormat="1" ht="30" customHeight="1" spans="1:11">
      <c r="A56" s="9">
        <v>54</v>
      </c>
      <c r="B56" s="9" t="s">
        <v>80</v>
      </c>
      <c r="C56" s="9" t="s">
        <v>13</v>
      </c>
      <c r="D56" s="9" t="s">
        <v>14</v>
      </c>
      <c r="E56" s="9">
        <v>66</v>
      </c>
      <c r="F56" s="9">
        <f t="shared" si="0"/>
        <v>33</v>
      </c>
      <c r="G56" s="9">
        <v>79.26</v>
      </c>
      <c r="H56" s="9">
        <f t="shared" si="1"/>
        <v>39.63</v>
      </c>
      <c r="I56" s="9">
        <f t="shared" si="2"/>
        <v>72.63</v>
      </c>
      <c r="J56" s="9">
        <v>54</v>
      </c>
      <c r="K56" s="12"/>
    </row>
    <row r="57" ht="30" customHeight="1" spans="1:11">
      <c r="A57" s="9">
        <v>55</v>
      </c>
      <c r="B57" s="9" t="s">
        <v>81</v>
      </c>
      <c r="C57" s="9" t="s">
        <v>13</v>
      </c>
      <c r="D57" s="9" t="s">
        <v>14</v>
      </c>
      <c r="E57" s="9" t="s">
        <v>35</v>
      </c>
      <c r="F57" s="9">
        <f t="shared" ref="F57:F118" si="3">E57/2</f>
        <v>34.5</v>
      </c>
      <c r="G57" s="9" t="s">
        <v>82</v>
      </c>
      <c r="H57" s="9"/>
      <c r="I57" s="9"/>
      <c r="J57" s="9"/>
      <c r="K57" s="12"/>
    </row>
    <row r="58" ht="30" customHeight="1" spans="1:11">
      <c r="A58" s="9">
        <v>56</v>
      </c>
      <c r="B58" s="9" t="s">
        <v>83</v>
      </c>
      <c r="C58" s="9" t="s">
        <v>13</v>
      </c>
      <c r="D58" s="9" t="s">
        <v>14</v>
      </c>
      <c r="E58" s="9" t="s">
        <v>43</v>
      </c>
      <c r="F58" s="9">
        <f t="shared" si="3"/>
        <v>35</v>
      </c>
      <c r="G58" s="9">
        <v>-1</v>
      </c>
      <c r="H58" s="9"/>
      <c r="I58" s="9"/>
      <c r="J58" s="9"/>
      <c r="K58" s="12"/>
    </row>
    <row r="59" ht="30" customHeight="1" spans="1:11">
      <c r="A59" s="9">
        <v>57</v>
      </c>
      <c r="B59" s="9" t="s">
        <v>84</v>
      </c>
      <c r="C59" s="9" t="s">
        <v>13</v>
      </c>
      <c r="D59" s="9" t="s">
        <v>14</v>
      </c>
      <c r="E59" s="9" t="s">
        <v>39</v>
      </c>
      <c r="F59" s="9">
        <f t="shared" si="3"/>
        <v>34</v>
      </c>
      <c r="G59" s="9">
        <v>-1</v>
      </c>
      <c r="H59" s="9"/>
      <c r="I59" s="9"/>
      <c r="J59" s="9"/>
      <c r="K59" s="12"/>
    </row>
    <row r="60" ht="30" customHeight="1" spans="1:11">
      <c r="A60" s="9">
        <v>58</v>
      </c>
      <c r="B60" s="9" t="s">
        <v>85</v>
      </c>
      <c r="C60" s="9" t="s">
        <v>13</v>
      </c>
      <c r="D60" s="9" t="s">
        <v>14</v>
      </c>
      <c r="E60" s="9" t="s">
        <v>55</v>
      </c>
      <c r="F60" s="9">
        <f t="shared" si="3"/>
        <v>33.5</v>
      </c>
      <c r="G60" s="9">
        <v>-1</v>
      </c>
      <c r="H60" s="9"/>
      <c r="I60" s="9"/>
      <c r="J60" s="9"/>
      <c r="K60" s="12"/>
    </row>
    <row r="61" ht="30" customHeight="1" spans="1:11">
      <c r="A61" s="9">
        <v>59</v>
      </c>
      <c r="B61" s="9" t="s">
        <v>86</v>
      </c>
      <c r="C61" s="9" t="s">
        <v>13</v>
      </c>
      <c r="D61" s="9" t="s">
        <v>14</v>
      </c>
      <c r="E61" s="9" t="s">
        <v>55</v>
      </c>
      <c r="F61" s="9">
        <f t="shared" si="3"/>
        <v>33.5</v>
      </c>
      <c r="G61" s="9">
        <v>-1</v>
      </c>
      <c r="H61" s="9"/>
      <c r="I61" s="9"/>
      <c r="J61" s="9"/>
      <c r="K61" s="12"/>
    </row>
    <row r="62" s="3" customFormat="1" ht="30" customHeight="1" spans="1:11">
      <c r="A62" s="9">
        <v>60</v>
      </c>
      <c r="B62" s="9" t="s">
        <v>87</v>
      </c>
      <c r="C62" s="9" t="s">
        <v>88</v>
      </c>
      <c r="D62" s="9" t="s">
        <v>89</v>
      </c>
      <c r="E62" s="9" t="s">
        <v>45</v>
      </c>
      <c r="F62" s="9">
        <f t="shared" si="3"/>
        <v>35.5</v>
      </c>
      <c r="G62" s="9">
        <v>82.92</v>
      </c>
      <c r="H62" s="10">
        <f t="shared" ref="H62:H74" si="4">G62/2</f>
        <v>41.46</v>
      </c>
      <c r="I62" s="10">
        <f t="shared" ref="I62:I74" si="5">H62+F62</f>
        <v>76.96</v>
      </c>
      <c r="J62" s="9">
        <v>1</v>
      </c>
      <c r="K62" s="11" t="s">
        <v>16</v>
      </c>
    </row>
    <row r="63" s="3" customFormat="1" ht="30" customHeight="1" spans="1:11">
      <c r="A63" s="9">
        <v>61</v>
      </c>
      <c r="B63" s="9" t="s">
        <v>90</v>
      </c>
      <c r="C63" s="9" t="s">
        <v>88</v>
      </c>
      <c r="D63" s="9" t="s">
        <v>89</v>
      </c>
      <c r="E63" s="9" t="s">
        <v>35</v>
      </c>
      <c r="F63" s="9">
        <f t="shared" si="3"/>
        <v>34.5</v>
      </c>
      <c r="G63" s="9">
        <v>81.64</v>
      </c>
      <c r="H63" s="10">
        <f t="shared" si="4"/>
        <v>40.82</v>
      </c>
      <c r="I63" s="10">
        <f t="shared" si="5"/>
        <v>75.32</v>
      </c>
      <c r="J63" s="9">
        <v>2</v>
      </c>
      <c r="K63" s="11" t="s">
        <v>16</v>
      </c>
    </row>
    <row r="64" s="3" customFormat="1" ht="30" customHeight="1" spans="1:11">
      <c r="A64" s="9">
        <v>62</v>
      </c>
      <c r="B64" s="9" t="s">
        <v>91</v>
      </c>
      <c r="C64" s="9" t="s">
        <v>88</v>
      </c>
      <c r="D64" s="9" t="s">
        <v>89</v>
      </c>
      <c r="E64" s="9" t="s">
        <v>55</v>
      </c>
      <c r="F64" s="9">
        <f t="shared" si="3"/>
        <v>33.5</v>
      </c>
      <c r="G64" s="9">
        <v>82.14</v>
      </c>
      <c r="H64" s="10">
        <f t="shared" si="4"/>
        <v>41.07</v>
      </c>
      <c r="I64" s="10">
        <f t="shared" si="5"/>
        <v>74.57</v>
      </c>
      <c r="J64" s="9">
        <v>3</v>
      </c>
      <c r="K64" s="11" t="s">
        <v>16</v>
      </c>
    </row>
    <row r="65" s="3" customFormat="1" ht="30" customHeight="1" spans="1:11">
      <c r="A65" s="9">
        <v>63</v>
      </c>
      <c r="B65" s="9" t="s">
        <v>92</v>
      </c>
      <c r="C65" s="9" t="s">
        <v>88</v>
      </c>
      <c r="D65" s="9" t="s">
        <v>89</v>
      </c>
      <c r="E65" s="9" t="s">
        <v>93</v>
      </c>
      <c r="F65" s="9">
        <f t="shared" si="3"/>
        <v>32.5</v>
      </c>
      <c r="G65" s="9">
        <v>84.04</v>
      </c>
      <c r="H65" s="10">
        <f t="shared" si="4"/>
        <v>42.02</v>
      </c>
      <c r="I65" s="10">
        <f t="shared" si="5"/>
        <v>74.52</v>
      </c>
      <c r="J65" s="9">
        <v>4</v>
      </c>
      <c r="K65" s="11" t="s">
        <v>16</v>
      </c>
    </row>
    <row r="66" s="3" customFormat="1" ht="30" customHeight="1" spans="1:11">
      <c r="A66" s="9">
        <v>64</v>
      </c>
      <c r="B66" s="9" t="s">
        <v>94</v>
      </c>
      <c r="C66" s="9" t="s">
        <v>88</v>
      </c>
      <c r="D66" s="9" t="s">
        <v>89</v>
      </c>
      <c r="E66" s="9" t="s">
        <v>95</v>
      </c>
      <c r="F66" s="9">
        <f t="shared" si="3"/>
        <v>33</v>
      </c>
      <c r="G66" s="9">
        <v>80.66</v>
      </c>
      <c r="H66" s="10">
        <f t="shared" si="4"/>
        <v>40.33</v>
      </c>
      <c r="I66" s="10">
        <f t="shared" si="5"/>
        <v>73.33</v>
      </c>
      <c r="J66" s="9">
        <v>5</v>
      </c>
      <c r="K66" s="11" t="s">
        <v>16</v>
      </c>
    </row>
    <row r="67" s="3" customFormat="1" ht="30" customHeight="1" spans="1:11">
      <c r="A67" s="9">
        <v>65</v>
      </c>
      <c r="B67" s="9" t="s">
        <v>96</v>
      </c>
      <c r="C67" s="9" t="s">
        <v>88</v>
      </c>
      <c r="D67" s="9" t="s">
        <v>89</v>
      </c>
      <c r="E67" s="9" t="s">
        <v>97</v>
      </c>
      <c r="F67" s="9">
        <f t="shared" si="3"/>
        <v>32</v>
      </c>
      <c r="G67" s="9">
        <v>82.02</v>
      </c>
      <c r="H67" s="10">
        <f t="shared" si="4"/>
        <v>41.01</v>
      </c>
      <c r="I67" s="10">
        <f t="shared" si="5"/>
        <v>73.01</v>
      </c>
      <c r="J67" s="9">
        <v>6</v>
      </c>
      <c r="K67" s="11" t="s">
        <v>16</v>
      </c>
    </row>
    <row r="68" s="3" customFormat="1" ht="30" customHeight="1" spans="1:11">
      <c r="A68" s="9">
        <v>66</v>
      </c>
      <c r="B68" s="9" t="s">
        <v>98</v>
      </c>
      <c r="C68" s="9" t="s">
        <v>88</v>
      </c>
      <c r="D68" s="9" t="s">
        <v>89</v>
      </c>
      <c r="E68" s="9" t="s">
        <v>93</v>
      </c>
      <c r="F68" s="9">
        <f t="shared" si="3"/>
        <v>32.5</v>
      </c>
      <c r="G68" s="9">
        <v>80.34</v>
      </c>
      <c r="H68" s="10">
        <f t="shared" si="4"/>
        <v>40.17</v>
      </c>
      <c r="I68" s="10">
        <f t="shared" si="5"/>
        <v>72.67</v>
      </c>
      <c r="J68" s="9">
        <v>7</v>
      </c>
      <c r="K68" s="11"/>
    </row>
    <row r="69" s="3" customFormat="1" ht="30" customHeight="1" spans="1:16">
      <c r="A69" s="9">
        <v>67</v>
      </c>
      <c r="B69" s="9" t="s">
        <v>99</v>
      </c>
      <c r="C69" s="9" t="s">
        <v>88</v>
      </c>
      <c r="D69" s="9" t="s">
        <v>89</v>
      </c>
      <c r="E69" s="9" t="s">
        <v>100</v>
      </c>
      <c r="F69" s="9">
        <f t="shared" si="3"/>
        <v>31.5</v>
      </c>
      <c r="G69" s="9">
        <v>82.26</v>
      </c>
      <c r="H69" s="10">
        <f t="shared" si="4"/>
        <v>41.13</v>
      </c>
      <c r="I69" s="10">
        <f t="shared" si="5"/>
        <v>72.63</v>
      </c>
      <c r="J69" s="9">
        <v>8</v>
      </c>
      <c r="K69" s="11"/>
      <c r="L69" s="13"/>
      <c r="M69" s="13"/>
      <c r="N69" s="13"/>
      <c r="O69" s="13"/>
      <c r="P69" s="14"/>
    </row>
    <row r="70" s="3" customFormat="1" ht="30" customHeight="1" spans="1:16">
      <c r="A70" s="9">
        <v>68</v>
      </c>
      <c r="B70" s="9" t="s">
        <v>101</v>
      </c>
      <c r="C70" s="9" t="s">
        <v>88</v>
      </c>
      <c r="D70" s="9" t="s">
        <v>89</v>
      </c>
      <c r="E70" s="9" t="s">
        <v>100</v>
      </c>
      <c r="F70" s="9">
        <f t="shared" si="3"/>
        <v>31.5</v>
      </c>
      <c r="G70" s="9">
        <v>82</v>
      </c>
      <c r="H70" s="10">
        <f t="shared" si="4"/>
        <v>41</v>
      </c>
      <c r="I70" s="10">
        <f t="shared" si="5"/>
        <v>72.5</v>
      </c>
      <c r="J70" s="9">
        <v>9</v>
      </c>
      <c r="K70" s="11"/>
      <c r="L70" s="14"/>
      <c r="M70" s="13"/>
      <c r="N70" s="13"/>
      <c r="O70" s="13"/>
      <c r="P70" s="14"/>
    </row>
    <row r="71" s="3" customFormat="1" ht="30" customHeight="1" spans="1:16">
      <c r="A71" s="9">
        <v>69</v>
      </c>
      <c r="B71" s="9" t="s">
        <v>102</v>
      </c>
      <c r="C71" s="9" t="s">
        <v>88</v>
      </c>
      <c r="D71" s="9" t="s">
        <v>89</v>
      </c>
      <c r="E71" s="9" t="s">
        <v>103</v>
      </c>
      <c r="F71" s="9">
        <f t="shared" si="3"/>
        <v>31</v>
      </c>
      <c r="G71" s="9">
        <v>81.5</v>
      </c>
      <c r="H71" s="10">
        <f t="shared" si="4"/>
        <v>40.75</v>
      </c>
      <c r="I71" s="10">
        <f t="shared" si="5"/>
        <v>71.75</v>
      </c>
      <c r="J71" s="9">
        <v>10</v>
      </c>
      <c r="K71" s="11"/>
      <c r="L71" s="13"/>
      <c r="M71" s="13"/>
      <c r="N71" s="13"/>
      <c r="O71" s="13"/>
      <c r="P71" s="14"/>
    </row>
    <row r="72" s="3" customFormat="1" ht="30" customHeight="1" spans="1:16">
      <c r="A72" s="9">
        <v>70</v>
      </c>
      <c r="B72" s="9" t="s">
        <v>104</v>
      </c>
      <c r="C72" s="9" t="s">
        <v>88</v>
      </c>
      <c r="D72" s="9" t="s">
        <v>89</v>
      </c>
      <c r="E72" s="9" t="s">
        <v>103</v>
      </c>
      <c r="F72" s="9">
        <f t="shared" si="3"/>
        <v>31</v>
      </c>
      <c r="G72" s="9">
        <v>81</v>
      </c>
      <c r="H72" s="10">
        <f t="shared" si="4"/>
        <v>40.5</v>
      </c>
      <c r="I72" s="10">
        <f t="shared" si="5"/>
        <v>71.5</v>
      </c>
      <c r="J72" s="9">
        <v>11</v>
      </c>
      <c r="K72" s="11"/>
      <c r="L72" s="13"/>
      <c r="M72" s="13"/>
      <c r="N72" s="13"/>
      <c r="O72" s="15"/>
      <c r="P72" s="14"/>
    </row>
    <row r="73" s="3" customFormat="1" ht="30" customHeight="1" spans="1:16">
      <c r="A73" s="9">
        <v>71</v>
      </c>
      <c r="B73" s="9" t="s">
        <v>105</v>
      </c>
      <c r="C73" s="9" t="s">
        <v>88</v>
      </c>
      <c r="D73" s="9" t="s">
        <v>89</v>
      </c>
      <c r="E73" s="9" t="s">
        <v>103</v>
      </c>
      <c r="F73" s="9">
        <f t="shared" si="3"/>
        <v>31</v>
      </c>
      <c r="G73" s="9">
        <v>80.96</v>
      </c>
      <c r="H73" s="10">
        <f t="shared" si="4"/>
        <v>40.48</v>
      </c>
      <c r="I73" s="10">
        <f t="shared" si="5"/>
        <v>71.48</v>
      </c>
      <c r="J73" s="9">
        <v>12</v>
      </c>
      <c r="K73" s="11"/>
      <c r="L73" s="13"/>
      <c r="M73" s="13"/>
      <c r="N73" s="13"/>
      <c r="O73" s="13"/>
      <c r="P73" s="14"/>
    </row>
    <row r="74" s="3" customFormat="1" ht="30" customHeight="1" spans="1:16">
      <c r="A74" s="9">
        <v>72</v>
      </c>
      <c r="B74" s="9" t="s">
        <v>106</v>
      </c>
      <c r="C74" s="9" t="s">
        <v>88</v>
      </c>
      <c r="D74" s="9" t="s">
        <v>89</v>
      </c>
      <c r="E74" s="9">
        <v>61</v>
      </c>
      <c r="F74" s="9">
        <f t="shared" si="3"/>
        <v>30.5</v>
      </c>
      <c r="G74" s="9">
        <v>80.76</v>
      </c>
      <c r="H74" s="10">
        <f t="shared" si="4"/>
        <v>40.38</v>
      </c>
      <c r="I74" s="10">
        <f t="shared" si="5"/>
        <v>70.88</v>
      </c>
      <c r="J74" s="9">
        <v>13</v>
      </c>
      <c r="K74" s="11"/>
      <c r="L74" s="13"/>
      <c r="M74" s="13"/>
      <c r="N74" s="13"/>
      <c r="O74" s="13"/>
      <c r="P74" s="14"/>
    </row>
    <row r="75" s="3" customFormat="1" ht="30" customHeight="1" spans="1:11">
      <c r="A75" s="9">
        <v>73</v>
      </c>
      <c r="B75" s="9" t="s">
        <v>107</v>
      </c>
      <c r="C75" s="9" t="s">
        <v>88</v>
      </c>
      <c r="D75" s="9" t="s">
        <v>89</v>
      </c>
      <c r="E75" s="9" t="s">
        <v>97</v>
      </c>
      <c r="F75" s="9">
        <f t="shared" si="3"/>
        <v>32</v>
      </c>
      <c r="G75" s="9">
        <v>-1</v>
      </c>
      <c r="H75" s="10"/>
      <c r="I75" s="10"/>
      <c r="J75" s="9"/>
      <c r="K75" s="11"/>
    </row>
    <row r="76" s="3" customFormat="1" ht="30" customHeight="1" spans="1:16">
      <c r="A76" s="9">
        <v>74</v>
      </c>
      <c r="B76" s="9" t="s">
        <v>108</v>
      </c>
      <c r="C76" s="9" t="s">
        <v>88</v>
      </c>
      <c r="D76" s="9" t="s">
        <v>89</v>
      </c>
      <c r="E76" s="9" t="s">
        <v>103</v>
      </c>
      <c r="F76" s="9">
        <f t="shared" si="3"/>
        <v>31</v>
      </c>
      <c r="G76" s="9">
        <v>-1</v>
      </c>
      <c r="H76" s="10"/>
      <c r="I76" s="10"/>
      <c r="J76" s="9"/>
      <c r="K76" s="11"/>
      <c r="L76" s="13"/>
      <c r="M76" s="13"/>
      <c r="N76" s="13"/>
      <c r="O76" s="13"/>
      <c r="P76" s="14"/>
    </row>
    <row r="77" s="3" customFormat="1" ht="30" customHeight="1" spans="1:16">
      <c r="A77" s="9">
        <v>75</v>
      </c>
      <c r="B77" s="9" t="s">
        <v>109</v>
      </c>
      <c r="C77" s="9" t="s">
        <v>88</v>
      </c>
      <c r="D77" s="9" t="s">
        <v>110</v>
      </c>
      <c r="E77" s="9" t="s">
        <v>55</v>
      </c>
      <c r="F77" s="9">
        <f t="shared" si="3"/>
        <v>33.5</v>
      </c>
      <c r="G77" s="9">
        <v>81.36</v>
      </c>
      <c r="H77" s="10">
        <f t="shared" ref="H77:H87" si="6">G77/2</f>
        <v>40.68</v>
      </c>
      <c r="I77" s="10">
        <f t="shared" ref="I77:I87" si="7">H77+F77</f>
        <v>74.18</v>
      </c>
      <c r="J77" s="9">
        <v>1</v>
      </c>
      <c r="K77" s="11" t="s">
        <v>16</v>
      </c>
      <c r="L77" s="13"/>
      <c r="M77" s="13"/>
      <c r="N77" s="13"/>
      <c r="O77" s="13"/>
      <c r="P77" s="14"/>
    </row>
    <row r="78" s="3" customFormat="1" ht="30" customHeight="1" spans="1:16">
      <c r="A78" s="9">
        <v>76</v>
      </c>
      <c r="B78" s="9" t="s">
        <v>111</v>
      </c>
      <c r="C78" s="9" t="s">
        <v>88</v>
      </c>
      <c r="D78" s="9" t="s">
        <v>110</v>
      </c>
      <c r="E78" s="9" t="s">
        <v>55</v>
      </c>
      <c r="F78" s="9">
        <f t="shared" si="3"/>
        <v>33.5</v>
      </c>
      <c r="G78" s="9">
        <v>81.26</v>
      </c>
      <c r="H78" s="10">
        <f t="shared" si="6"/>
        <v>40.63</v>
      </c>
      <c r="I78" s="10">
        <f t="shared" si="7"/>
        <v>74.13</v>
      </c>
      <c r="J78" s="9">
        <v>2</v>
      </c>
      <c r="K78" s="11" t="s">
        <v>16</v>
      </c>
      <c r="L78" s="13"/>
      <c r="M78" s="13"/>
      <c r="N78" s="13"/>
      <c r="O78" s="13"/>
      <c r="P78" s="14"/>
    </row>
    <row r="79" s="3" customFormat="1" ht="30" customHeight="1" spans="1:16">
      <c r="A79" s="9">
        <v>77</v>
      </c>
      <c r="B79" s="9" t="s">
        <v>112</v>
      </c>
      <c r="C79" s="9" t="s">
        <v>88</v>
      </c>
      <c r="D79" s="9" t="s">
        <v>110</v>
      </c>
      <c r="E79" s="9" t="s">
        <v>93</v>
      </c>
      <c r="F79" s="9">
        <f t="shared" si="3"/>
        <v>32.5</v>
      </c>
      <c r="G79" s="9">
        <v>80.92</v>
      </c>
      <c r="H79" s="10">
        <f t="shared" si="6"/>
        <v>40.46</v>
      </c>
      <c r="I79" s="10">
        <f t="shared" si="7"/>
        <v>72.96</v>
      </c>
      <c r="J79" s="9">
        <v>3</v>
      </c>
      <c r="K79" s="11" t="s">
        <v>16</v>
      </c>
      <c r="L79" s="13"/>
      <c r="M79" s="13"/>
      <c r="N79" s="13"/>
      <c r="O79" s="13"/>
      <c r="P79" s="14"/>
    </row>
    <row r="80" s="3" customFormat="1" ht="30" customHeight="1" spans="1:11">
      <c r="A80" s="9">
        <v>78</v>
      </c>
      <c r="B80" s="9" t="s">
        <v>113</v>
      </c>
      <c r="C80" s="9" t="s">
        <v>88</v>
      </c>
      <c r="D80" s="9" t="s">
        <v>110</v>
      </c>
      <c r="E80" s="9" t="s">
        <v>97</v>
      </c>
      <c r="F80" s="9">
        <f t="shared" si="3"/>
        <v>32</v>
      </c>
      <c r="G80" s="9">
        <v>80.78</v>
      </c>
      <c r="H80" s="10">
        <f t="shared" si="6"/>
        <v>40.39</v>
      </c>
      <c r="I80" s="10">
        <f t="shared" si="7"/>
        <v>72.39</v>
      </c>
      <c r="J80" s="9">
        <v>4</v>
      </c>
      <c r="K80" s="11" t="s">
        <v>16</v>
      </c>
    </row>
    <row r="81" s="3" customFormat="1" ht="30" customHeight="1" spans="1:16">
      <c r="A81" s="9">
        <v>79</v>
      </c>
      <c r="B81" s="9" t="s">
        <v>114</v>
      </c>
      <c r="C81" s="9" t="s">
        <v>88</v>
      </c>
      <c r="D81" s="9" t="s">
        <v>110</v>
      </c>
      <c r="E81" s="9" t="s">
        <v>97</v>
      </c>
      <c r="F81" s="9">
        <f t="shared" si="3"/>
        <v>32</v>
      </c>
      <c r="G81" s="9">
        <v>80.54</v>
      </c>
      <c r="H81" s="10">
        <f t="shared" si="6"/>
        <v>40.27</v>
      </c>
      <c r="I81" s="10">
        <f t="shared" si="7"/>
        <v>72.27</v>
      </c>
      <c r="J81" s="9">
        <v>5</v>
      </c>
      <c r="K81" s="11" t="s">
        <v>16</v>
      </c>
      <c r="L81" s="13"/>
      <c r="M81" s="13"/>
      <c r="N81" s="13"/>
      <c r="O81" s="13"/>
      <c r="P81" s="14"/>
    </row>
    <row r="82" s="3" customFormat="1" ht="30" customHeight="1" spans="1:11">
      <c r="A82" s="9">
        <v>80</v>
      </c>
      <c r="B82" s="9" t="s">
        <v>115</v>
      </c>
      <c r="C82" s="9" t="s">
        <v>88</v>
      </c>
      <c r="D82" s="9" t="s">
        <v>110</v>
      </c>
      <c r="E82" s="9" t="s">
        <v>103</v>
      </c>
      <c r="F82" s="9">
        <f t="shared" si="3"/>
        <v>31</v>
      </c>
      <c r="G82" s="9">
        <v>81.54</v>
      </c>
      <c r="H82" s="10">
        <f t="shared" si="6"/>
        <v>40.77</v>
      </c>
      <c r="I82" s="10">
        <f t="shared" si="7"/>
        <v>71.77</v>
      </c>
      <c r="J82" s="9">
        <v>6</v>
      </c>
      <c r="K82" s="11"/>
    </row>
    <row r="83" s="3" customFormat="1" ht="30" customHeight="1" spans="1:11">
      <c r="A83" s="9">
        <v>81</v>
      </c>
      <c r="B83" s="9" t="s">
        <v>116</v>
      </c>
      <c r="C83" s="9" t="s">
        <v>88</v>
      </c>
      <c r="D83" s="9" t="s">
        <v>110</v>
      </c>
      <c r="E83" s="9" t="s">
        <v>117</v>
      </c>
      <c r="F83" s="9">
        <f t="shared" si="3"/>
        <v>30</v>
      </c>
      <c r="G83" s="9">
        <v>81.24</v>
      </c>
      <c r="H83" s="10">
        <f t="shared" si="6"/>
        <v>40.62</v>
      </c>
      <c r="I83" s="10">
        <f t="shared" si="7"/>
        <v>70.62</v>
      </c>
      <c r="J83" s="9">
        <v>7</v>
      </c>
      <c r="K83" s="11"/>
    </row>
    <row r="84" s="3" customFormat="1" ht="30" customHeight="1" spans="1:11">
      <c r="A84" s="9">
        <v>82</v>
      </c>
      <c r="B84" s="9" t="s">
        <v>118</v>
      </c>
      <c r="C84" s="9" t="s">
        <v>88</v>
      </c>
      <c r="D84" s="9" t="s">
        <v>110</v>
      </c>
      <c r="E84" s="9" t="s">
        <v>119</v>
      </c>
      <c r="F84" s="9">
        <f t="shared" si="3"/>
        <v>29</v>
      </c>
      <c r="G84" s="9">
        <v>81.68</v>
      </c>
      <c r="H84" s="10">
        <f t="shared" si="6"/>
        <v>40.84</v>
      </c>
      <c r="I84" s="10">
        <f t="shared" si="7"/>
        <v>69.84</v>
      </c>
      <c r="J84" s="9">
        <v>8</v>
      </c>
      <c r="K84" s="11"/>
    </row>
    <row r="85" s="3" customFormat="1" ht="30" customHeight="1" spans="1:11">
      <c r="A85" s="9">
        <v>83</v>
      </c>
      <c r="B85" s="9" t="s">
        <v>120</v>
      </c>
      <c r="C85" s="9" t="s">
        <v>88</v>
      </c>
      <c r="D85" s="9" t="s">
        <v>110</v>
      </c>
      <c r="E85" s="9" t="s">
        <v>119</v>
      </c>
      <c r="F85" s="9">
        <f t="shared" si="3"/>
        <v>29</v>
      </c>
      <c r="G85" s="9">
        <v>81.52</v>
      </c>
      <c r="H85" s="10">
        <f t="shared" si="6"/>
        <v>40.76</v>
      </c>
      <c r="I85" s="10">
        <f t="shared" si="7"/>
        <v>69.76</v>
      </c>
      <c r="J85" s="9">
        <v>9</v>
      </c>
      <c r="K85" s="11"/>
    </row>
    <row r="86" s="3" customFormat="1" ht="30" customHeight="1" spans="1:11">
      <c r="A86" s="9">
        <v>84</v>
      </c>
      <c r="B86" s="9" t="s">
        <v>121</v>
      </c>
      <c r="C86" s="9" t="s">
        <v>88</v>
      </c>
      <c r="D86" s="9" t="s">
        <v>110</v>
      </c>
      <c r="E86" s="9" t="s">
        <v>122</v>
      </c>
      <c r="F86" s="9">
        <f t="shared" si="3"/>
        <v>29.5</v>
      </c>
      <c r="G86" s="9">
        <v>80.38</v>
      </c>
      <c r="H86" s="10">
        <f t="shared" si="6"/>
        <v>40.19</v>
      </c>
      <c r="I86" s="10">
        <f t="shared" si="7"/>
        <v>69.69</v>
      </c>
      <c r="J86" s="9">
        <v>10</v>
      </c>
      <c r="K86" s="11"/>
    </row>
    <row r="87" s="3" customFormat="1" ht="30" customHeight="1" spans="1:16">
      <c r="A87" s="9">
        <v>85</v>
      </c>
      <c r="B87" s="9" t="s">
        <v>123</v>
      </c>
      <c r="C87" s="9" t="s">
        <v>88</v>
      </c>
      <c r="D87" s="9" t="s">
        <v>110</v>
      </c>
      <c r="E87" s="9">
        <v>57</v>
      </c>
      <c r="F87" s="9">
        <f t="shared" si="3"/>
        <v>28.5</v>
      </c>
      <c r="G87" s="9">
        <v>81.62</v>
      </c>
      <c r="H87" s="10">
        <f t="shared" si="6"/>
        <v>40.81</v>
      </c>
      <c r="I87" s="10">
        <f t="shared" si="7"/>
        <v>69.31</v>
      </c>
      <c r="J87" s="9">
        <v>11</v>
      </c>
      <c r="K87" s="11"/>
      <c r="L87" s="16"/>
      <c r="M87" s="16"/>
      <c r="N87" s="16"/>
      <c r="O87" s="16"/>
      <c r="P87" s="17"/>
    </row>
    <row r="88" s="3" customFormat="1" ht="30" customHeight="1" spans="1:11">
      <c r="A88" s="9">
        <v>86</v>
      </c>
      <c r="B88" s="9" t="s">
        <v>124</v>
      </c>
      <c r="C88" s="9" t="s">
        <v>88</v>
      </c>
      <c r="D88" s="9" t="s">
        <v>110</v>
      </c>
      <c r="E88" s="9" t="s">
        <v>122</v>
      </c>
      <c r="F88" s="9">
        <f t="shared" si="3"/>
        <v>29.5</v>
      </c>
      <c r="G88" s="9">
        <v>-1</v>
      </c>
      <c r="H88" s="10"/>
      <c r="I88" s="10"/>
      <c r="J88" s="9"/>
      <c r="K88" s="11"/>
    </row>
    <row r="89" s="3" customFormat="1" ht="30" customHeight="1" spans="1:11">
      <c r="A89" s="9">
        <v>87</v>
      </c>
      <c r="B89" s="9" t="s">
        <v>125</v>
      </c>
      <c r="C89" s="9" t="s">
        <v>88</v>
      </c>
      <c r="D89" s="9" t="s">
        <v>110</v>
      </c>
      <c r="E89" s="9" t="s">
        <v>126</v>
      </c>
      <c r="F89" s="9">
        <f t="shared" si="3"/>
        <v>30.5</v>
      </c>
      <c r="G89" s="9">
        <v>-1</v>
      </c>
      <c r="H89" s="10"/>
      <c r="I89" s="10"/>
      <c r="J89" s="9"/>
      <c r="K89" s="11"/>
    </row>
    <row r="90" s="3" customFormat="1" ht="30" customHeight="1" spans="1:11">
      <c r="A90" s="9">
        <v>88</v>
      </c>
      <c r="B90" s="9" t="s">
        <v>127</v>
      </c>
      <c r="C90" s="9" t="s">
        <v>88</v>
      </c>
      <c r="D90" s="9" t="s">
        <v>128</v>
      </c>
      <c r="E90" s="9" t="s">
        <v>122</v>
      </c>
      <c r="F90" s="9">
        <f t="shared" si="3"/>
        <v>29.5</v>
      </c>
      <c r="G90" s="9">
        <v>80.82</v>
      </c>
      <c r="H90" s="10">
        <f t="shared" ref="H90:H107" si="8">G90/2</f>
        <v>40.41</v>
      </c>
      <c r="I90" s="10">
        <f t="shared" ref="I90:I107" si="9">H90+F90</f>
        <v>69.91</v>
      </c>
      <c r="J90" s="9">
        <v>1</v>
      </c>
      <c r="K90" s="11" t="s">
        <v>16</v>
      </c>
    </row>
    <row r="91" s="3" customFormat="1" ht="30" customHeight="1" spans="1:11">
      <c r="A91" s="9">
        <v>89</v>
      </c>
      <c r="B91" s="9" t="s">
        <v>129</v>
      </c>
      <c r="C91" s="9" t="s">
        <v>88</v>
      </c>
      <c r="D91" s="9" t="s">
        <v>128</v>
      </c>
      <c r="E91" s="9" t="s">
        <v>119</v>
      </c>
      <c r="F91" s="9">
        <f t="shared" si="3"/>
        <v>29</v>
      </c>
      <c r="G91" s="9">
        <v>81.64</v>
      </c>
      <c r="H91" s="10">
        <f t="shared" si="8"/>
        <v>40.82</v>
      </c>
      <c r="I91" s="10">
        <f t="shared" si="9"/>
        <v>69.82</v>
      </c>
      <c r="J91" s="9">
        <v>2</v>
      </c>
      <c r="K91" s="11" t="s">
        <v>16</v>
      </c>
    </row>
    <row r="92" s="3" customFormat="1" ht="30" customHeight="1" spans="1:11">
      <c r="A92" s="9">
        <v>90</v>
      </c>
      <c r="B92" s="9" t="s">
        <v>130</v>
      </c>
      <c r="C92" s="9" t="s">
        <v>88</v>
      </c>
      <c r="D92" s="9" t="s">
        <v>128</v>
      </c>
      <c r="E92" s="9" t="s">
        <v>119</v>
      </c>
      <c r="F92" s="9">
        <f t="shared" si="3"/>
        <v>29</v>
      </c>
      <c r="G92" s="9">
        <v>81.22</v>
      </c>
      <c r="H92" s="10">
        <f t="shared" si="8"/>
        <v>40.61</v>
      </c>
      <c r="I92" s="10">
        <f t="shared" si="9"/>
        <v>69.61</v>
      </c>
      <c r="J92" s="9">
        <v>3</v>
      </c>
      <c r="K92" s="11"/>
    </row>
    <row r="93" s="3" customFormat="1" ht="30" customHeight="1" spans="1:11">
      <c r="A93" s="9">
        <v>91</v>
      </c>
      <c r="B93" s="9" t="s">
        <v>131</v>
      </c>
      <c r="C93" s="9" t="s">
        <v>88</v>
      </c>
      <c r="D93" s="9" t="s">
        <v>128</v>
      </c>
      <c r="E93" s="9" t="s">
        <v>119</v>
      </c>
      <c r="F93" s="9">
        <f t="shared" si="3"/>
        <v>29</v>
      </c>
      <c r="G93" s="9">
        <v>81.04</v>
      </c>
      <c r="H93" s="10">
        <f t="shared" si="8"/>
        <v>40.52</v>
      </c>
      <c r="I93" s="10">
        <f t="shared" si="9"/>
        <v>69.52</v>
      </c>
      <c r="J93" s="9">
        <v>4</v>
      </c>
      <c r="K93" s="11"/>
    </row>
    <row r="94" s="3" customFormat="1" ht="30" customHeight="1" spans="1:11">
      <c r="A94" s="9">
        <v>92</v>
      </c>
      <c r="B94" s="9" t="s">
        <v>132</v>
      </c>
      <c r="C94" s="9" t="s">
        <v>88</v>
      </c>
      <c r="D94" s="9" t="s">
        <v>128</v>
      </c>
      <c r="E94" s="9">
        <v>55</v>
      </c>
      <c r="F94" s="9">
        <f t="shared" si="3"/>
        <v>27.5</v>
      </c>
      <c r="G94" s="9">
        <v>82.2</v>
      </c>
      <c r="H94" s="10">
        <f t="shared" si="8"/>
        <v>41.1</v>
      </c>
      <c r="I94" s="10">
        <f t="shared" si="9"/>
        <v>68.6</v>
      </c>
      <c r="J94" s="9">
        <v>5</v>
      </c>
      <c r="K94" s="11"/>
    </row>
    <row r="95" s="3" customFormat="1" ht="30" customHeight="1" spans="1:11">
      <c r="A95" s="9">
        <v>93</v>
      </c>
      <c r="B95" s="9" t="s">
        <v>133</v>
      </c>
      <c r="C95" s="9" t="s">
        <v>88</v>
      </c>
      <c r="D95" s="9" t="s">
        <v>134</v>
      </c>
      <c r="E95" s="9" t="s">
        <v>93</v>
      </c>
      <c r="F95" s="9">
        <f t="shared" si="3"/>
        <v>32.5</v>
      </c>
      <c r="G95" s="9">
        <v>83.04</v>
      </c>
      <c r="H95" s="10">
        <f t="shared" si="8"/>
        <v>41.52</v>
      </c>
      <c r="I95" s="10">
        <f t="shared" si="9"/>
        <v>74.02</v>
      </c>
      <c r="J95" s="9">
        <v>1</v>
      </c>
      <c r="K95" s="11" t="s">
        <v>16</v>
      </c>
    </row>
    <row r="96" s="3" customFormat="1" ht="30" customHeight="1" spans="1:11">
      <c r="A96" s="9">
        <v>94</v>
      </c>
      <c r="B96" s="9" t="s">
        <v>135</v>
      </c>
      <c r="C96" s="9" t="s">
        <v>88</v>
      </c>
      <c r="D96" s="9" t="s">
        <v>134</v>
      </c>
      <c r="E96" s="9" t="s">
        <v>97</v>
      </c>
      <c r="F96" s="9">
        <f t="shared" si="3"/>
        <v>32</v>
      </c>
      <c r="G96" s="9">
        <v>81.78</v>
      </c>
      <c r="H96" s="10">
        <f t="shared" si="8"/>
        <v>40.89</v>
      </c>
      <c r="I96" s="10">
        <f t="shared" si="9"/>
        <v>72.89</v>
      </c>
      <c r="J96" s="9">
        <v>2</v>
      </c>
      <c r="K96" s="11" t="s">
        <v>16</v>
      </c>
    </row>
    <row r="97" s="3" customFormat="1" ht="30" customHeight="1" spans="1:17">
      <c r="A97" s="9">
        <v>95</v>
      </c>
      <c r="B97" s="9" t="s">
        <v>136</v>
      </c>
      <c r="C97" s="9" t="s">
        <v>88</v>
      </c>
      <c r="D97" s="9" t="s">
        <v>134</v>
      </c>
      <c r="E97" s="9" t="s">
        <v>103</v>
      </c>
      <c r="F97" s="9">
        <f t="shared" si="3"/>
        <v>31</v>
      </c>
      <c r="G97" s="9">
        <v>80.68</v>
      </c>
      <c r="H97" s="10">
        <f t="shared" si="8"/>
        <v>40.34</v>
      </c>
      <c r="I97" s="10">
        <f t="shared" si="9"/>
        <v>71.34</v>
      </c>
      <c r="J97" s="9">
        <v>3</v>
      </c>
      <c r="K97" s="11"/>
      <c r="M97" s="13"/>
      <c r="N97" s="13"/>
      <c r="O97" s="13"/>
      <c r="P97" s="13"/>
      <c r="Q97" s="14"/>
    </row>
    <row r="98" s="3" customFormat="1" ht="30" customHeight="1" spans="1:17">
      <c r="A98" s="9">
        <v>96</v>
      </c>
      <c r="B98" s="9" t="s">
        <v>137</v>
      </c>
      <c r="C98" s="9" t="s">
        <v>88</v>
      </c>
      <c r="D98" s="9" t="s">
        <v>134</v>
      </c>
      <c r="E98" s="9" t="s">
        <v>122</v>
      </c>
      <c r="F98" s="9">
        <f t="shared" si="3"/>
        <v>29.5</v>
      </c>
      <c r="G98" s="9">
        <v>83.1</v>
      </c>
      <c r="H98" s="10">
        <f t="shared" si="8"/>
        <v>41.55</v>
      </c>
      <c r="I98" s="10">
        <f t="shared" si="9"/>
        <v>71.05</v>
      </c>
      <c r="J98" s="9">
        <v>4</v>
      </c>
      <c r="K98" s="11"/>
      <c r="M98" s="13"/>
      <c r="N98" s="13"/>
      <c r="O98" s="13"/>
      <c r="P98" s="13"/>
      <c r="Q98" s="14"/>
    </row>
    <row r="99" s="3" customFormat="1" ht="30" customHeight="1" spans="1:17">
      <c r="A99" s="9">
        <v>97</v>
      </c>
      <c r="B99" s="9" t="s">
        <v>138</v>
      </c>
      <c r="C99" s="9" t="s">
        <v>88</v>
      </c>
      <c r="D99" s="9" t="s">
        <v>134</v>
      </c>
      <c r="E99" s="9">
        <v>58</v>
      </c>
      <c r="F99" s="9">
        <f t="shared" si="3"/>
        <v>29</v>
      </c>
      <c r="G99" s="9">
        <v>81.36</v>
      </c>
      <c r="H99" s="10">
        <f t="shared" si="8"/>
        <v>40.68</v>
      </c>
      <c r="I99" s="10">
        <f t="shared" si="9"/>
        <v>69.68</v>
      </c>
      <c r="J99" s="9">
        <v>5</v>
      </c>
      <c r="K99" s="11"/>
      <c r="M99" s="13"/>
      <c r="N99" s="13"/>
      <c r="O99" s="13"/>
      <c r="P99" s="13"/>
      <c r="Q99" s="14"/>
    </row>
    <row r="100" s="3" customFormat="1" ht="30" customHeight="1" spans="1:17">
      <c r="A100" s="9">
        <v>98</v>
      </c>
      <c r="B100" s="9" t="s">
        <v>139</v>
      </c>
      <c r="C100" s="9" t="s">
        <v>140</v>
      </c>
      <c r="D100" s="9" t="s">
        <v>141</v>
      </c>
      <c r="E100" s="9" t="s">
        <v>100</v>
      </c>
      <c r="F100" s="9">
        <f t="shared" si="3"/>
        <v>31.5</v>
      </c>
      <c r="G100" s="9">
        <v>81.9</v>
      </c>
      <c r="H100" s="10">
        <f t="shared" si="8"/>
        <v>40.95</v>
      </c>
      <c r="I100" s="10">
        <f t="shared" si="9"/>
        <v>72.45</v>
      </c>
      <c r="J100" s="9">
        <v>1</v>
      </c>
      <c r="K100" s="11" t="s">
        <v>16</v>
      </c>
      <c r="M100" s="13"/>
      <c r="N100" s="13"/>
      <c r="O100" s="13"/>
      <c r="P100" s="13"/>
      <c r="Q100" s="14"/>
    </row>
    <row r="101" s="3" customFormat="1" ht="30" customHeight="1" spans="1:17">
      <c r="A101" s="9">
        <v>99</v>
      </c>
      <c r="B101" s="9" t="s">
        <v>142</v>
      </c>
      <c r="C101" s="9" t="s">
        <v>140</v>
      </c>
      <c r="D101" s="9" t="s">
        <v>141</v>
      </c>
      <c r="E101" s="9" t="s">
        <v>100</v>
      </c>
      <c r="F101" s="9">
        <f t="shared" si="3"/>
        <v>31.5</v>
      </c>
      <c r="G101" s="9">
        <v>80.36</v>
      </c>
      <c r="H101" s="10">
        <f t="shared" si="8"/>
        <v>40.18</v>
      </c>
      <c r="I101" s="10">
        <f t="shared" si="9"/>
        <v>71.68</v>
      </c>
      <c r="J101" s="9">
        <v>2</v>
      </c>
      <c r="K101" s="11"/>
      <c r="M101" s="13"/>
      <c r="N101" s="13"/>
      <c r="O101" s="13"/>
      <c r="P101" s="13"/>
      <c r="Q101" s="14"/>
    </row>
    <row r="102" s="3" customFormat="1" ht="30" customHeight="1" spans="1:17">
      <c r="A102" s="9">
        <v>100</v>
      </c>
      <c r="B102" s="9" t="s">
        <v>143</v>
      </c>
      <c r="C102" s="9" t="s">
        <v>140</v>
      </c>
      <c r="D102" s="9" t="s">
        <v>141</v>
      </c>
      <c r="E102" s="9" t="s">
        <v>144</v>
      </c>
      <c r="F102" s="9">
        <f t="shared" si="3"/>
        <v>25.5</v>
      </c>
      <c r="G102" s="9">
        <v>79.26</v>
      </c>
      <c r="H102" s="10">
        <f t="shared" si="8"/>
        <v>39.63</v>
      </c>
      <c r="I102" s="10">
        <f t="shared" si="9"/>
        <v>65.13</v>
      </c>
      <c r="J102" s="9">
        <v>3</v>
      </c>
      <c r="K102" s="11"/>
      <c r="M102" s="13"/>
      <c r="N102" s="13"/>
      <c r="O102" s="13"/>
      <c r="P102" s="13"/>
      <c r="Q102" s="14"/>
    </row>
    <row r="103" s="3" customFormat="1" ht="30" customHeight="1" spans="1:17">
      <c r="A103" s="9">
        <v>101</v>
      </c>
      <c r="B103" s="9" t="s">
        <v>145</v>
      </c>
      <c r="C103" s="9" t="s">
        <v>146</v>
      </c>
      <c r="D103" s="9" t="s">
        <v>147</v>
      </c>
      <c r="E103" s="9" t="s">
        <v>148</v>
      </c>
      <c r="F103" s="9">
        <f t="shared" si="3"/>
        <v>21.5</v>
      </c>
      <c r="G103" s="9">
        <v>78.46</v>
      </c>
      <c r="H103" s="10">
        <f t="shared" si="8"/>
        <v>39.23</v>
      </c>
      <c r="I103" s="10">
        <f t="shared" si="9"/>
        <v>60.73</v>
      </c>
      <c r="J103" s="9">
        <v>1</v>
      </c>
      <c r="K103" s="11"/>
      <c r="M103" s="13"/>
      <c r="N103" s="13"/>
      <c r="O103" s="13"/>
      <c r="P103" s="13"/>
      <c r="Q103" s="14"/>
    </row>
    <row r="104" s="3" customFormat="1" ht="30" customHeight="1" spans="1:17">
      <c r="A104" s="9">
        <v>102</v>
      </c>
      <c r="B104" s="9" t="s">
        <v>149</v>
      </c>
      <c r="C104" s="9" t="s">
        <v>150</v>
      </c>
      <c r="D104" s="9" t="s">
        <v>151</v>
      </c>
      <c r="E104" s="9" t="s">
        <v>152</v>
      </c>
      <c r="F104" s="9">
        <f t="shared" si="3"/>
        <v>28.5</v>
      </c>
      <c r="G104" s="9">
        <v>83.46</v>
      </c>
      <c r="H104" s="10">
        <f t="shared" si="8"/>
        <v>41.73</v>
      </c>
      <c r="I104" s="10">
        <f t="shared" si="9"/>
        <v>70.23</v>
      </c>
      <c r="J104" s="9">
        <v>1</v>
      </c>
      <c r="K104" s="11" t="s">
        <v>16</v>
      </c>
      <c r="M104" s="13"/>
      <c r="N104" s="13"/>
      <c r="O104" s="13"/>
      <c r="P104" s="13"/>
      <c r="Q104" s="14"/>
    </row>
    <row r="105" s="3" customFormat="1" ht="30" customHeight="1" spans="1:17">
      <c r="A105" s="9">
        <v>103</v>
      </c>
      <c r="B105" s="9" t="s">
        <v>153</v>
      </c>
      <c r="C105" s="9" t="s">
        <v>150</v>
      </c>
      <c r="D105" s="9" t="s">
        <v>151</v>
      </c>
      <c r="E105" s="9" t="s">
        <v>154</v>
      </c>
      <c r="F105" s="9">
        <f t="shared" si="3"/>
        <v>28</v>
      </c>
      <c r="G105" s="9">
        <v>82.02</v>
      </c>
      <c r="H105" s="10">
        <f t="shared" si="8"/>
        <v>41.01</v>
      </c>
      <c r="I105" s="10">
        <f t="shared" si="9"/>
        <v>69.01</v>
      </c>
      <c r="J105" s="9">
        <v>2</v>
      </c>
      <c r="K105" s="11"/>
      <c r="M105" s="13"/>
      <c r="N105" s="13"/>
      <c r="O105" s="13"/>
      <c r="P105" s="13"/>
      <c r="Q105" s="14"/>
    </row>
    <row r="106" s="3" customFormat="1" ht="30" customHeight="1" spans="1:11">
      <c r="A106" s="9">
        <v>104</v>
      </c>
      <c r="B106" s="9" t="s">
        <v>155</v>
      </c>
      <c r="C106" s="9" t="s">
        <v>150</v>
      </c>
      <c r="D106" s="9" t="s">
        <v>151</v>
      </c>
      <c r="E106" s="9" t="s">
        <v>156</v>
      </c>
      <c r="F106" s="9">
        <f t="shared" si="3"/>
        <v>26</v>
      </c>
      <c r="G106" s="9">
        <v>81.62</v>
      </c>
      <c r="H106" s="10">
        <f t="shared" si="8"/>
        <v>40.81</v>
      </c>
      <c r="I106" s="10">
        <f t="shared" si="9"/>
        <v>66.81</v>
      </c>
      <c r="J106" s="9">
        <v>3</v>
      </c>
      <c r="K106" s="11"/>
    </row>
    <row r="107" s="3" customFormat="1" ht="42" customHeight="1" spans="1:11">
      <c r="A107" s="9">
        <v>105</v>
      </c>
      <c r="B107" s="9" t="s">
        <v>157</v>
      </c>
      <c r="C107" s="9" t="s">
        <v>158</v>
      </c>
      <c r="D107" s="9" t="s">
        <v>159</v>
      </c>
      <c r="E107" s="9">
        <v>56</v>
      </c>
      <c r="F107" s="9">
        <f t="shared" si="3"/>
        <v>28</v>
      </c>
      <c r="G107" s="9">
        <v>80.14</v>
      </c>
      <c r="H107" s="10">
        <f t="shared" si="8"/>
        <v>40.07</v>
      </c>
      <c r="I107" s="10">
        <f t="shared" si="9"/>
        <v>68.07</v>
      </c>
      <c r="J107" s="9">
        <v>1</v>
      </c>
      <c r="K107" s="11"/>
    </row>
    <row r="108" s="3" customFormat="1" ht="38" customHeight="1" spans="1:11">
      <c r="A108" s="9">
        <v>106</v>
      </c>
      <c r="B108" s="9" t="s">
        <v>160</v>
      </c>
      <c r="C108" s="9" t="s">
        <v>158</v>
      </c>
      <c r="D108" s="9" t="s">
        <v>159</v>
      </c>
      <c r="E108" s="9" t="s">
        <v>117</v>
      </c>
      <c r="F108" s="9">
        <f t="shared" si="3"/>
        <v>30</v>
      </c>
      <c r="G108" s="9">
        <v>-1</v>
      </c>
      <c r="H108" s="10"/>
      <c r="I108" s="10"/>
      <c r="J108" s="9"/>
      <c r="K108" s="11"/>
    </row>
    <row r="109" s="3" customFormat="1" ht="30" customHeight="1" spans="1:11">
      <c r="A109" s="9">
        <v>107</v>
      </c>
      <c r="B109" s="9" t="s">
        <v>161</v>
      </c>
      <c r="C109" s="9" t="s">
        <v>158</v>
      </c>
      <c r="D109" s="9" t="s">
        <v>162</v>
      </c>
      <c r="E109" s="9" t="s">
        <v>126</v>
      </c>
      <c r="F109" s="9">
        <f t="shared" si="3"/>
        <v>30.5</v>
      </c>
      <c r="G109" s="9">
        <v>83.82</v>
      </c>
      <c r="H109" s="10">
        <f t="shared" ref="H109:H118" si="10">G109/2</f>
        <v>41.91</v>
      </c>
      <c r="I109" s="10">
        <f t="shared" ref="I109:I118" si="11">H109+F109</f>
        <v>72.41</v>
      </c>
      <c r="J109" s="9">
        <v>1</v>
      </c>
      <c r="K109" s="11" t="s">
        <v>16</v>
      </c>
    </row>
    <row r="110" s="3" customFormat="1" ht="30" customHeight="1" spans="1:11">
      <c r="A110" s="9">
        <v>108</v>
      </c>
      <c r="B110" s="9" t="s">
        <v>163</v>
      </c>
      <c r="C110" s="9" t="s">
        <v>158</v>
      </c>
      <c r="D110" s="9" t="s">
        <v>162</v>
      </c>
      <c r="E110" s="9" t="s">
        <v>122</v>
      </c>
      <c r="F110" s="9">
        <f t="shared" si="3"/>
        <v>29.5</v>
      </c>
      <c r="G110" s="9">
        <v>84.34</v>
      </c>
      <c r="H110" s="10">
        <f t="shared" si="10"/>
        <v>42.17</v>
      </c>
      <c r="I110" s="10">
        <f t="shared" si="11"/>
        <v>71.67</v>
      </c>
      <c r="J110" s="9">
        <v>2</v>
      </c>
      <c r="K110" s="11"/>
    </row>
    <row r="111" s="3" customFormat="1" ht="30" customHeight="1" spans="1:11">
      <c r="A111" s="9">
        <v>109</v>
      </c>
      <c r="B111" s="9" t="s">
        <v>164</v>
      </c>
      <c r="C111" s="9" t="s">
        <v>158</v>
      </c>
      <c r="D111" s="9" t="s">
        <v>162</v>
      </c>
      <c r="E111" s="9">
        <v>58</v>
      </c>
      <c r="F111" s="9">
        <f t="shared" si="3"/>
        <v>29</v>
      </c>
      <c r="G111" s="9">
        <v>-1</v>
      </c>
      <c r="H111" s="10"/>
      <c r="I111" s="10"/>
      <c r="J111" s="9"/>
      <c r="K111" s="11"/>
    </row>
    <row r="112" s="3" customFormat="1" ht="30" customHeight="1" spans="1:11">
      <c r="A112" s="9">
        <v>110</v>
      </c>
      <c r="B112" s="9" t="s">
        <v>165</v>
      </c>
      <c r="C112" s="9" t="s">
        <v>166</v>
      </c>
      <c r="D112" s="9" t="s">
        <v>167</v>
      </c>
      <c r="E112" s="9" t="s">
        <v>119</v>
      </c>
      <c r="F112" s="9">
        <f t="shared" si="3"/>
        <v>29</v>
      </c>
      <c r="G112" s="9">
        <v>83.38</v>
      </c>
      <c r="H112" s="10">
        <f t="shared" si="10"/>
        <v>41.69</v>
      </c>
      <c r="I112" s="10">
        <f t="shared" si="11"/>
        <v>70.69</v>
      </c>
      <c r="J112" s="9">
        <v>1</v>
      </c>
      <c r="K112" s="11" t="s">
        <v>16</v>
      </c>
    </row>
    <row r="113" s="3" customFormat="1" ht="30" customHeight="1" spans="1:11">
      <c r="A113" s="9">
        <v>111</v>
      </c>
      <c r="B113" s="9" t="s">
        <v>168</v>
      </c>
      <c r="C113" s="9" t="s">
        <v>166</v>
      </c>
      <c r="D113" s="9" t="s">
        <v>167</v>
      </c>
      <c r="E113" s="9" t="s">
        <v>154</v>
      </c>
      <c r="F113" s="9">
        <f t="shared" si="3"/>
        <v>28</v>
      </c>
      <c r="G113" s="9">
        <v>82.06</v>
      </c>
      <c r="H113" s="10">
        <f t="shared" si="10"/>
        <v>41.03</v>
      </c>
      <c r="I113" s="10">
        <f t="shared" si="11"/>
        <v>69.03</v>
      </c>
      <c r="J113" s="9">
        <v>2</v>
      </c>
      <c r="K113" s="11" t="s">
        <v>16</v>
      </c>
    </row>
    <row r="114" s="3" customFormat="1" ht="30" customHeight="1" spans="1:11">
      <c r="A114" s="9">
        <v>112</v>
      </c>
      <c r="B114" s="9" t="s">
        <v>169</v>
      </c>
      <c r="C114" s="9" t="s">
        <v>166</v>
      </c>
      <c r="D114" s="9" t="s">
        <v>167</v>
      </c>
      <c r="E114" s="9" t="s">
        <v>144</v>
      </c>
      <c r="F114" s="9">
        <f t="shared" si="3"/>
        <v>25.5</v>
      </c>
      <c r="G114" s="9">
        <v>80.72</v>
      </c>
      <c r="H114" s="10">
        <f t="shared" si="10"/>
        <v>40.36</v>
      </c>
      <c r="I114" s="10">
        <f t="shared" si="11"/>
        <v>65.86</v>
      </c>
      <c r="J114" s="9">
        <v>3</v>
      </c>
      <c r="K114" s="11"/>
    </row>
    <row r="115" s="3" customFormat="1" ht="30" customHeight="1" spans="1:11">
      <c r="A115" s="9">
        <v>113</v>
      </c>
      <c r="B115" s="9" t="s">
        <v>170</v>
      </c>
      <c r="C115" s="9" t="s">
        <v>166</v>
      </c>
      <c r="D115" s="9" t="s">
        <v>167</v>
      </c>
      <c r="E115" s="9" t="s">
        <v>171</v>
      </c>
      <c r="F115" s="9">
        <f t="shared" si="3"/>
        <v>25</v>
      </c>
      <c r="G115" s="9">
        <v>79.76</v>
      </c>
      <c r="H115" s="10">
        <f t="shared" si="10"/>
        <v>39.88</v>
      </c>
      <c r="I115" s="10">
        <f t="shared" si="11"/>
        <v>64.88</v>
      </c>
      <c r="J115" s="9">
        <v>4</v>
      </c>
      <c r="K115" s="11"/>
    </row>
    <row r="116" s="3" customFormat="1" ht="30" customHeight="1" spans="1:11">
      <c r="A116" s="9">
        <v>114</v>
      </c>
      <c r="B116" s="9" t="s">
        <v>172</v>
      </c>
      <c r="C116" s="9" t="s">
        <v>166</v>
      </c>
      <c r="D116" s="9" t="s">
        <v>167</v>
      </c>
      <c r="E116" s="9">
        <v>49</v>
      </c>
      <c r="F116" s="9">
        <f t="shared" si="3"/>
        <v>24.5</v>
      </c>
      <c r="G116" s="9">
        <v>79.9</v>
      </c>
      <c r="H116" s="10">
        <f t="shared" si="10"/>
        <v>39.95</v>
      </c>
      <c r="I116" s="10">
        <f t="shared" si="11"/>
        <v>64.45</v>
      </c>
      <c r="J116" s="9">
        <v>5</v>
      </c>
      <c r="K116" s="11"/>
    </row>
    <row r="117" s="3" customFormat="1" ht="30" customHeight="1" spans="1:11">
      <c r="A117" s="9">
        <v>115</v>
      </c>
      <c r="B117" s="9" t="s">
        <v>173</v>
      </c>
      <c r="C117" s="9" t="s">
        <v>166</v>
      </c>
      <c r="D117" s="9" t="s">
        <v>167</v>
      </c>
      <c r="E117" s="9">
        <v>46</v>
      </c>
      <c r="F117" s="9">
        <f t="shared" si="3"/>
        <v>23</v>
      </c>
      <c r="G117" s="9">
        <v>80.04</v>
      </c>
      <c r="H117" s="10">
        <f t="shared" si="10"/>
        <v>40.02</v>
      </c>
      <c r="I117" s="10">
        <f t="shared" si="11"/>
        <v>63.02</v>
      </c>
      <c r="J117" s="9">
        <v>6</v>
      </c>
      <c r="K117" s="11"/>
    </row>
    <row r="118" s="3" customFormat="1" ht="30" customHeight="1" spans="1:11">
      <c r="A118" s="9">
        <v>116</v>
      </c>
      <c r="B118" s="9" t="s">
        <v>174</v>
      </c>
      <c r="C118" s="9" t="s">
        <v>166</v>
      </c>
      <c r="D118" s="9" t="s">
        <v>175</v>
      </c>
      <c r="E118" s="9" t="s">
        <v>154</v>
      </c>
      <c r="F118" s="9">
        <f t="shared" si="3"/>
        <v>28</v>
      </c>
      <c r="G118" s="9">
        <v>82.4</v>
      </c>
      <c r="H118" s="10">
        <f t="shared" si="10"/>
        <v>41.2</v>
      </c>
      <c r="I118" s="10">
        <f t="shared" si="11"/>
        <v>69.2</v>
      </c>
      <c r="J118" s="9">
        <v>1</v>
      </c>
      <c r="K118" s="11" t="s">
        <v>16</v>
      </c>
    </row>
  </sheetData>
  <sheetProtection password="E493" sheet="1" objects="1"/>
  <mergeCells count="1">
    <mergeCell ref="A1:K1"/>
  </mergeCells>
  <pageMargins left="0.18" right="0.16" top="0.31" bottom="0.33" header="0.22" footer="0.17"/>
  <pageSetup paperSize="9" orientation="landscape" verticalDpi="180"/>
  <headerFooter alignWithMargins="0">
    <oddFooter>&amp;C&amp;10第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8月12日面试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ZLN</cp:lastModifiedBy>
  <dcterms:created xsi:type="dcterms:W3CDTF">2009-11-03T08:12:00Z</dcterms:created>
  <cp:lastPrinted>2020-09-03T05:01:00Z</cp:lastPrinted>
  <dcterms:modified xsi:type="dcterms:W3CDTF">2023-08-15T01:15:10Z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B1C85787613E455B8DF40EC7810D3ED4_13</vt:lpwstr>
  </property>
</Properties>
</file>