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Sheet1!$A$2:$Q$114</definedName>
  </definedNames>
  <calcPr calcId="124519"/>
</workbook>
</file>

<file path=xl/calcChain.xml><?xml version="1.0" encoding="utf-8"?>
<calcChain xmlns="http://schemas.openxmlformats.org/spreadsheetml/2006/main">
  <c r="O4" i="1"/>
  <c r="O5"/>
  <c r="O6"/>
  <c r="O7"/>
  <c r="O8"/>
  <c r="O9"/>
  <c r="O10"/>
  <c r="O11"/>
  <c r="O12"/>
  <c r="O13"/>
  <c r="O14"/>
  <c r="O15"/>
  <c r="O16"/>
  <c r="O17"/>
  <c r="O18"/>
  <c r="O19"/>
  <c r="O20"/>
  <c r="O21"/>
  <c r="O26"/>
  <c r="O25"/>
  <c r="O27"/>
  <c r="O22"/>
  <c r="O28"/>
  <c r="O29"/>
  <c r="O23"/>
  <c r="O24"/>
  <c r="O31"/>
  <c r="O30"/>
  <c r="O32"/>
  <c r="O33"/>
  <c r="O36"/>
  <c r="O34"/>
  <c r="O35"/>
  <c r="O37"/>
  <c r="O40"/>
  <c r="O39"/>
  <c r="O41"/>
  <c r="O38"/>
  <c r="O43"/>
  <c r="O42"/>
  <c r="O44"/>
  <c r="O45"/>
  <c r="O46"/>
  <c r="O50"/>
  <c r="O47"/>
  <c r="O48"/>
  <c r="O52"/>
  <c r="O49"/>
  <c r="O51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4"/>
  <c r="O83"/>
  <c r="O85"/>
  <c r="O87"/>
  <c r="O86"/>
  <c r="O88"/>
  <c r="O89"/>
  <c r="O90"/>
  <c r="O92"/>
  <c r="O93"/>
  <c r="O97"/>
  <c r="O91"/>
  <c r="O95"/>
  <c r="O96"/>
  <c r="O94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3"/>
</calcChain>
</file>

<file path=xl/sharedStrings.xml><?xml version="1.0" encoding="utf-8"?>
<sst xmlns="http://schemas.openxmlformats.org/spreadsheetml/2006/main" count="981" uniqueCount="363">
  <si>
    <t>巫山县事业单位2023年公招面试成绩（教师岗位）</t>
  </si>
  <si>
    <t>序号</t>
  </si>
  <si>
    <t>准考证号</t>
  </si>
  <si>
    <t>姓名</t>
  </si>
  <si>
    <t>毕业院校</t>
  </si>
  <si>
    <t>所学专业</t>
  </si>
  <si>
    <t>学历</t>
  </si>
  <si>
    <t>学位</t>
  </si>
  <si>
    <t>报考单位</t>
  </si>
  <si>
    <t>报考职位</t>
  </si>
  <si>
    <t>职业能力倾向测验成绩</t>
  </si>
  <si>
    <t>综合应用能力成绩</t>
  </si>
  <si>
    <t>笔试总分</t>
  </si>
  <si>
    <t>说课成绩</t>
  </si>
  <si>
    <t>结构化面试成绩</t>
  </si>
  <si>
    <t>考试考核总成绩</t>
  </si>
  <si>
    <t>是否进入体检</t>
  </si>
  <si>
    <t>备注</t>
  </si>
  <si>
    <t>64237032126</t>
  </si>
  <si>
    <t>贵雪梅</t>
  </si>
  <si>
    <t>四川师范大学</t>
  </si>
  <si>
    <t>历史学</t>
  </si>
  <si>
    <t>本科</t>
  </si>
  <si>
    <t>学士</t>
  </si>
  <si>
    <t>是</t>
  </si>
  <si>
    <t>巫山县教育委员会-大昌中学</t>
  </si>
  <si>
    <t>高中历史教师</t>
  </si>
  <si>
    <t>64237032515</t>
  </si>
  <si>
    <t>曹焱</t>
  </si>
  <si>
    <t>太原师范学院</t>
  </si>
  <si>
    <t>缺考</t>
  </si>
  <si>
    <t>64237031621</t>
  </si>
  <si>
    <t>袁文韬</t>
  </si>
  <si>
    <t>重庆三峡学院</t>
  </si>
  <si>
    <t>生物技术</t>
  </si>
  <si>
    <t>高中生物教师</t>
  </si>
  <si>
    <t>64237032615</t>
  </si>
  <si>
    <t>吴一凡</t>
  </si>
  <si>
    <t>生物科学（师范类）</t>
  </si>
  <si>
    <t>64237033026</t>
  </si>
  <si>
    <t>陈淇</t>
  </si>
  <si>
    <t>重庆人文科技学院</t>
  </si>
  <si>
    <t>汉语言文学</t>
  </si>
  <si>
    <t>高中语文教师</t>
  </si>
  <si>
    <t>64237033319</t>
  </si>
  <si>
    <t>尚光澳</t>
  </si>
  <si>
    <t>重庆师范大学</t>
  </si>
  <si>
    <t>汉语言文学（师范）</t>
  </si>
  <si>
    <t>64237033805</t>
  </si>
  <si>
    <t>李东东</t>
  </si>
  <si>
    <t>安康学院</t>
  </si>
  <si>
    <t>64237031227</t>
  </si>
  <si>
    <t>岳炎琼</t>
  </si>
  <si>
    <t>64237032727</t>
  </si>
  <si>
    <t>罗先彬</t>
  </si>
  <si>
    <t>重庆对外经贸学院</t>
  </si>
  <si>
    <t>64237031925</t>
  </si>
  <si>
    <t>魏大莲</t>
  </si>
  <si>
    <t>64237032511</t>
  </si>
  <si>
    <t>陶世荣</t>
  </si>
  <si>
    <t>南阳师范学院</t>
  </si>
  <si>
    <t>地理科学</t>
  </si>
  <si>
    <t>巫山县教育委员会-笃坪初中（1名）、官阳初中（1名）</t>
  </si>
  <si>
    <t>初中地理教师</t>
  </si>
  <si>
    <t>64237033216</t>
  </si>
  <si>
    <t>任朕男</t>
  </si>
  <si>
    <t>青海师范大学</t>
  </si>
  <si>
    <t>64237031827</t>
  </si>
  <si>
    <t>余汝清</t>
  </si>
  <si>
    <t>64237031212</t>
  </si>
  <si>
    <t>谭发容</t>
  </si>
  <si>
    <t>重庆文理学院</t>
  </si>
  <si>
    <t>巫山县教育委员会-笃坪初中（1名）、龙溪初中（1名）</t>
  </si>
  <si>
    <t>初中生物教师</t>
  </si>
  <si>
    <t>64237032916</t>
  </si>
  <si>
    <t>向妍秋</t>
  </si>
  <si>
    <t>生物科学（师范）</t>
  </si>
  <si>
    <t>64237033505</t>
  </si>
  <si>
    <t>周韬</t>
  </si>
  <si>
    <t>64237032128</t>
  </si>
  <si>
    <t>柳红梅</t>
  </si>
  <si>
    <t>长江师范学院</t>
  </si>
  <si>
    <t>生物科学</t>
  </si>
  <si>
    <t>64237031201</t>
  </si>
  <si>
    <t>唐灵婕</t>
  </si>
  <si>
    <t>汉语言文学专业</t>
  </si>
  <si>
    <t>巫山县教育委员会-笃坪初中（2名）、官阳初中（1名）、大庙初中（1名）、龙溪初中（1名）、河梁初中（1名）</t>
  </si>
  <si>
    <t>初中语文教师</t>
  </si>
  <si>
    <t>64237033317</t>
  </si>
  <si>
    <t>岳娉婷</t>
  </si>
  <si>
    <t>四川大学</t>
  </si>
  <si>
    <t>64237033129</t>
  </si>
  <si>
    <t>刘建蓉</t>
  </si>
  <si>
    <t>64237032010</t>
  </si>
  <si>
    <t>张艳芳</t>
  </si>
  <si>
    <t>汉语言文学（师范类）</t>
  </si>
  <si>
    <t>64237031929</t>
  </si>
  <si>
    <t>杜春梅</t>
  </si>
  <si>
    <t>64237031820</t>
  </si>
  <si>
    <t>何小雨</t>
  </si>
  <si>
    <t>64237033101</t>
  </si>
  <si>
    <t>陈恩琼</t>
  </si>
  <si>
    <t>重庆工商大学派斯学院</t>
  </si>
  <si>
    <t>64237031826</t>
  </si>
  <si>
    <t>张永松</t>
  </si>
  <si>
    <t>64237033212</t>
  </si>
  <si>
    <t>陈芳</t>
  </si>
  <si>
    <t>64237032008</t>
  </si>
  <si>
    <t>王芳</t>
  </si>
  <si>
    <t>64237031130</t>
  </si>
  <si>
    <t>王新兰</t>
  </si>
  <si>
    <t>64237031224</t>
  </si>
  <si>
    <t>万秀莲</t>
  </si>
  <si>
    <t>南宁师范大学师园学院</t>
  </si>
  <si>
    <t>64237031429</t>
  </si>
  <si>
    <t>严笑</t>
  </si>
  <si>
    <t>人文地理学</t>
  </si>
  <si>
    <t>硕士研究生</t>
  </si>
  <si>
    <t>硕士</t>
  </si>
  <si>
    <t>巫山县教育委员会-官渡中学</t>
  </si>
  <si>
    <t>高中地理教师</t>
  </si>
  <si>
    <t>64237033524</t>
  </si>
  <si>
    <t>陆晓燚</t>
  </si>
  <si>
    <t>西华师范大学</t>
  </si>
  <si>
    <t>地理科学（师范）</t>
  </si>
  <si>
    <t>64237032807</t>
  </si>
  <si>
    <t>邓娇</t>
  </si>
  <si>
    <t>数学与应用数学</t>
  </si>
  <si>
    <t>高中数学教师</t>
  </si>
  <si>
    <t>64237031328</t>
  </si>
  <si>
    <t>何靖</t>
  </si>
  <si>
    <t>64237031626</t>
  </si>
  <si>
    <t>史代林</t>
  </si>
  <si>
    <t>重庆师范大学涉外商贸学院</t>
  </si>
  <si>
    <t>数学与应用数学（师范）</t>
  </si>
  <si>
    <t>64237032828</t>
  </si>
  <si>
    <t>陈治颖</t>
  </si>
  <si>
    <t>64237032106</t>
  </si>
  <si>
    <t>李玥</t>
  </si>
  <si>
    <t>物理学</t>
  </si>
  <si>
    <t>高中物理教师</t>
  </si>
  <si>
    <t>64237032202</t>
  </si>
  <si>
    <t>李睿</t>
  </si>
  <si>
    <t>物理学（师范）</t>
  </si>
  <si>
    <t>64237031804</t>
  </si>
  <si>
    <t>郭凡奎</t>
  </si>
  <si>
    <t>64237032407</t>
  </si>
  <si>
    <t>徐易</t>
  </si>
  <si>
    <t>64237031222</t>
  </si>
  <si>
    <t>田密</t>
  </si>
  <si>
    <t>巫山县教育委员会-官阳初中（1名）、笃坪初中（1名）</t>
  </si>
  <si>
    <t>初中历史教师</t>
  </si>
  <si>
    <t>64237031627</t>
  </si>
  <si>
    <t>刘光梨</t>
  </si>
  <si>
    <t>济南大学</t>
  </si>
  <si>
    <t>64237033823</t>
  </si>
  <si>
    <t>陈珊珊</t>
  </si>
  <si>
    <t>64237031709</t>
  </si>
  <si>
    <t>侯园</t>
  </si>
  <si>
    <t>64237033706</t>
  </si>
  <si>
    <t>魏珊珊</t>
  </si>
  <si>
    <t>思想政治教育</t>
  </si>
  <si>
    <t>巫山县教育委员会-龙溪初中（1名）、笃坪初中（1名）、河梁初中（1名）、大庙初中（1名）</t>
  </si>
  <si>
    <t>初中道德与法治教师</t>
  </si>
  <si>
    <t>64237031706</t>
  </si>
  <si>
    <t>王小莉</t>
  </si>
  <si>
    <t>64237032418</t>
  </si>
  <si>
    <t>李思念</t>
  </si>
  <si>
    <t>思想政治教育（师范）</t>
  </si>
  <si>
    <t>64237033308</t>
  </si>
  <si>
    <t>王泽凤</t>
  </si>
  <si>
    <t>64237033711</t>
  </si>
  <si>
    <t>李粤</t>
  </si>
  <si>
    <t>思想政治教育（师范类）</t>
  </si>
  <si>
    <t>64237032513</t>
  </si>
  <si>
    <t>聂润新</t>
  </si>
  <si>
    <t>64237032221</t>
  </si>
  <si>
    <t>程双</t>
  </si>
  <si>
    <t>64237033323</t>
  </si>
  <si>
    <t>谢晓玲</t>
  </si>
  <si>
    <t>64237031419</t>
  </si>
  <si>
    <t>张海媛</t>
  </si>
  <si>
    <t>音乐学</t>
  </si>
  <si>
    <t>巫山县教育委员会-龙溪初中（1名）、官阳初中（1名）</t>
  </si>
  <si>
    <t>初中音乐教师</t>
  </si>
  <si>
    <t>64237031207</t>
  </si>
  <si>
    <t>李攀</t>
  </si>
  <si>
    <t>延安大学</t>
  </si>
  <si>
    <t>64237033514</t>
  </si>
  <si>
    <t>侯霖</t>
  </si>
  <si>
    <t>音乐学（教育）</t>
  </si>
  <si>
    <t>64237033718</t>
  </si>
  <si>
    <t>秦宇航</t>
  </si>
  <si>
    <t>梧州学院</t>
  </si>
  <si>
    <t>64237032630</t>
  </si>
  <si>
    <t>陈珊</t>
  </si>
  <si>
    <t>四川外语学院</t>
  </si>
  <si>
    <t>英语</t>
  </si>
  <si>
    <t>初中英语教师</t>
  </si>
  <si>
    <t>64237031415</t>
  </si>
  <si>
    <t>颜荣</t>
  </si>
  <si>
    <t>四川外国语大学重庆南方翻译学院</t>
  </si>
  <si>
    <t>64237031406</t>
  </si>
  <si>
    <t>李孟春</t>
  </si>
  <si>
    <t>英语（师范）</t>
  </si>
  <si>
    <t>64237032119</t>
  </si>
  <si>
    <t>明懿</t>
  </si>
  <si>
    <t>湖南人文科技学院</t>
  </si>
  <si>
    <t>64237032813</t>
  </si>
  <si>
    <t>梅淞</t>
  </si>
  <si>
    <t>巫山县教育委员会-龙溪初中（1名）、官阳初中（1名）、大庙初中（1名）、河梁初中（2名）、笃坪初中（1名）、龙溪初中（1名）、官阳初中（1名）</t>
  </si>
  <si>
    <t>初中数学教师</t>
  </si>
  <si>
    <t>64237033403</t>
  </si>
  <si>
    <t>陈鹏</t>
  </si>
  <si>
    <t>64237032730</t>
  </si>
  <si>
    <t>李小梅</t>
  </si>
  <si>
    <t>64237031717</t>
  </si>
  <si>
    <t>李常申奥</t>
  </si>
  <si>
    <t>64237032107</t>
  </si>
  <si>
    <t>谢作芳</t>
  </si>
  <si>
    <t>64237033328</t>
  </si>
  <si>
    <t>曹春梅</t>
  </si>
  <si>
    <t>64237033410</t>
  </si>
  <si>
    <t>唐丽</t>
  </si>
  <si>
    <t>64237031107</t>
  </si>
  <si>
    <t>杨聪</t>
  </si>
  <si>
    <t>64237031115</t>
  </si>
  <si>
    <t>冉猫</t>
  </si>
  <si>
    <t>重庆交通大学</t>
  </si>
  <si>
    <t>信息与计算科学</t>
  </si>
  <si>
    <t>64237032428</t>
  </si>
  <si>
    <t>卢菊梅</t>
  </si>
  <si>
    <t>64237032108</t>
  </si>
  <si>
    <t>雷杨平</t>
  </si>
  <si>
    <t>64237033107</t>
  </si>
  <si>
    <t>王正非</t>
  </si>
  <si>
    <t>64237031401</t>
  </si>
  <si>
    <t>邓俊</t>
  </si>
  <si>
    <t>重庆经贸学院</t>
  </si>
  <si>
    <t>64237033824</t>
  </si>
  <si>
    <t>陈婷婷</t>
  </si>
  <si>
    <t>扬州大学</t>
  </si>
  <si>
    <t>64237032018</t>
  </si>
  <si>
    <t>钱德鑫</t>
  </si>
  <si>
    <t>64237032728</t>
  </si>
  <si>
    <t>易红</t>
  </si>
  <si>
    <t>64237032914</t>
  </si>
  <si>
    <t>张军</t>
  </si>
  <si>
    <t>巫山县教育委员会-龙溪初中（1名）、官阳初中（1名）、笃坪初中（1名）</t>
  </si>
  <si>
    <t>初中物理教师</t>
  </si>
  <si>
    <t>64237033419</t>
  </si>
  <si>
    <t>吴佳姝</t>
  </si>
  <si>
    <t>64237032301</t>
  </si>
  <si>
    <t>刘娟</t>
  </si>
  <si>
    <t>物理学(师范)</t>
  </si>
  <si>
    <t>64237033115</t>
  </si>
  <si>
    <t>刘浩</t>
  </si>
  <si>
    <t>64237032404</t>
  </si>
  <si>
    <t>宋均中</t>
  </si>
  <si>
    <t>社会体育指导与管理</t>
  </si>
  <si>
    <t>巫山县教育委员会-龙溪初中（1名）、官阳初中（1名）、笃坪初中（1名）、大庙初中（1名）</t>
  </si>
  <si>
    <t>初中体育教师</t>
  </si>
  <si>
    <t>64237032622</t>
  </si>
  <si>
    <t>唐刚</t>
  </si>
  <si>
    <t>体育教育</t>
  </si>
  <si>
    <t>64237031223</t>
  </si>
  <si>
    <t>刘勇</t>
  </si>
  <si>
    <t>64237032707</t>
  </si>
  <si>
    <t>应子玉</t>
  </si>
  <si>
    <t>体育教育（师范）</t>
  </si>
  <si>
    <t>64237033422</t>
  </si>
  <si>
    <t>邝彪</t>
  </si>
  <si>
    <t>怀化学院</t>
  </si>
  <si>
    <t>64237033527</t>
  </si>
  <si>
    <t>周丽</t>
  </si>
  <si>
    <t>哈尔滨体育学院</t>
  </si>
  <si>
    <t>运动训练</t>
  </si>
  <si>
    <t>64237033326</t>
  </si>
  <si>
    <t>刘祺</t>
  </si>
  <si>
    <t>南昌职业大学</t>
  </si>
  <si>
    <t>64237032112</t>
  </si>
  <si>
    <t>杨顺</t>
  </si>
  <si>
    <t>重庆工商大学</t>
  </si>
  <si>
    <t>64137031022</t>
  </si>
  <si>
    <t>王杰</t>
  </si>
  <si>
    <t>巫山县教育委员会-实验小学（1名）、朝云小学（1名）、南峰小学（1名）、平湖小学（1名）</t>
  </si>
  <si>
    <t>小学数学教师</t>
  </si>
  <si>
    <t>64137030830</t>
  </si>
  <si>
    <t>杨菲菲</t>
  </si>
  <si>
    <t>64137030908</t>
  </si>
  <si>
    <t>覃秋蕙</t>
  </si>
  <si>
    <t>铜仁学院</t>
  </si>
  <si>
    <t>小学教育（理科方向）</t>
  </si>
  <si>
    <t>64137031018</t>
  </si>
  <si>
    <t>黄容</t>
  </si>
  <si>
    <t>西安思源学院</t>
  </si>
  <si>
    <t>小学教育</t>
  </si>
  <si>
    <t>64137030809</t>
  </si>
  <si>
    <t>何欣茹</t>
  </si>
  <si>
    <t>64137030915</t>
  </si>
  <si>
    <t>王璨</t>
  </si>
  <si>
    <t>64137030730</t>
  </si>
  <si>
    <t>张兆菲</t>
  </si>
  <si>
    <t>数学与应用数学（师范类）</t>
  </si>
  <si>
    <t>64137030722</t>
  </si>
  <si>
    <t>杨小锐</t>
  </si>
  <si>
    <t>64237033724</t>
  </si>
  <si>
    <t>廖清月</t>
  </si>
  <si>
    <t>云南师范大学</t>
  </si>
  <si>
    <t>计算机科学与技术</t>
  </si>
  <si>
    <t>巫山县教育委员会-巫山初中</t>
  </si>
  <si>
    <t>初中现代教育技术教师</t>
  </si>
  <si>
    <t>64237033429</t>
  </si>
  <si>
    <t>孙仙灵</t>
  </si>
  <si>
    <t>数字媒体技术</t>
  </si>
  <si>
    <t>64137030808</t>
  </si>
  <si>
    <t>桂婧</t>
  </si>
  <si>
    <t>特殊教育</t>
  </si>
  <si>
    <t>巫山县教育委员会-巫山县特殊教育学校</t>
  </si>
  <si>
    <t>特殊教育教师</t>
  </si>
  <si>
    <t>64137030911</t>
  </si>
  <si>
    <t>邓欢丽</t>
  </si>
  <si>
    <t>新疆师范大学</t>
  </si>
  <si>
    <t>64237032822</t>
  </si>
  <si>
    <t>侯明</t>
  </si>
  <si>
    <t>重庆科技学院</t>
  </si>
  <si>
    <t>机械设计制造及其自动化</t>
  </si>
  <si>
    <t>巫山县教育委员会-巫山县职业教育中心</t>
  </si>
  <si>
    <t>机械专业教师</t>
  </si>
  <si>
    <t>64237032413</t>
  </si>
  <si>
    <t>任锡境</t>
  </si>
  <si>
    <t>材料成型及控制工程</t>
  </si>
  <si>
    <t>64237032525</t>
  </si>
  <si>
    <t>叶浩然</t>
  </si>
  <si>
    <t>重庆移通学院</t>
  </si>
  <si>
    <t>64137031013</t>
  </si>
  <si>
    <t>曹怡</t>
  </si>
  <si>
    <t>荆楚理工学院</t>
  </si>
  <si>
    <t>巫山县教育委员会-巫师附小</t>
  </si>
  <si>
    <t>小学语文教师</t>
  </si>
  <si>
    <t>64137030914</t>
  </si>
  <si>
    <t>刘青</t>
  </si>
  <si>
    <t>64237032308</t>
  </si>
  <si>
    <t>龚元航</t>
  </si>
  <si>
    <t>巫山县教育委员会-巫峡初中（1名）、高唐初中（1名）、巫山初中（1名）、巫山二中（1名）</t>
  </si>
  <si>
    <t>64237031525</t>
  </si>
  <si>
    <t>牟泓蓉</t>
  </si>
  <si>
    <t>64237033709</t>
  </si>
  <si>
    <t>杨莹</t>
  </si>
  <si>
    <t>云南师范大学文理学院</t>
  </si>
  <si>
    <t>64237031112</t>
  </si>
  <si>
    <t>冉文舒</t>
  </si>
  <si>
    <t>鲁东大学</t>
  </si>
  <si>
    <t>64237033717</t>
  </si>
  <si>
    <t>王娅</t>
  </si>
  <si>
    <t>上饶师范学院</t>
  </si>
  <si>
    <t>64237031501</t>
  </si>
  <si>
    <t>徐州</t>
  </si>
  <si>
    <t>64237032819</t>
  </si>
  <si>
    <t>杨波</t>
  </si>
  <si>
    <t>64237032618</t>
  </si>
  <si>
    <t>肖盈盈</t>
  </si>
  <si>
    <t>缺考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</si>
</sst>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4"/>
  <sheetViews>
    <sheetView tabSelected="1" zoomScale="115" zoomScaleNormal="115" workbookViewId="0">
      <pane ySplit="2" topLeftCell="A3" activePane="bottomLeft" state="frozen"/>
      <selection pane="bottomLeft" activeCell="T5" sqref="S5:T5"/>
    </sheetView>
  </sheetViews>
  <sheetFormatPr defaultColWidth="9" defaultRowHeight="13.5"/>
  <cols>
    <col min="1" max="1" width="3.75" style="6" customWidth="1"/>
    <col min="2" max="2" width="9" style="6"/>
    <col min="3" max="3" width="6.5" style="6" customWidth="1"/>
    <col min="4" max="5" width="9" style="6" customWidth="1"/>
    <col min="6" max="7" width="6.75" style="6" customWidth="1"/>
    <col min="8" max="9" width="9" style="6"/>
    <col min="10" max="16" width="5.25" style="6" customWidth="1"/>
    <col min="17" max="17" width="6.25" style="6" customWidth="1"/>
    <col min="18" max="16384" width="9" style="6"/>
  </cols>
  <sheetData>
    <row r="1" spans="1:17" s="6" customFormat="1" ht="35.2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 ht="42">
      <c r="A2" s="1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5" t="s">
        <v>14</v>
      </c>
      <c r="O2" s="5" t="s">
        <v>15</v>
      </c>
      <c r="P2" s="4" t="s">
        <v>16</v>
      </c>
      <c r="Q2" s="1" t="s">
        <v>17</v>
      </c>
    </row>
    <row r="3" spans="1:17" s="6" customFormat="1" ht="23.25" customHeight="1">
      <c r="A3" s="1">
        <v>1</v>
      </c>
      <c r="B3" s="2" t="s">
        <v>18</v>
      </c>
      <c r="C3" s="3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25</v>
      </c>
      <c r="I3" s="2" t="s">
        <v>26</v>
      </c>
      <c r="J3" s="4">
        <v>111</v>
      </c>
      <c r="K3" s="4">
        <v>108.5</v>
      </c>
      <c r="L3" s="4">
        <v>219.5</v>
      </c>
      <c r="M3" s="5">
        <v>86.6</v>
      </c>
      <c r="N3" s="5">
        <v>81.5</v>
      </c>
      <c r="O3" s="5">
        <f>L3/3*0.6+M3*0.2+N3*0.2</f>
        <v>77.52</v>
      </c>
      <c r="P3" s="4" t="s">
        <v>24</v>
      </c>
      <c r="Q3" s="4"/>
    </row>
    <row r="4" spans="1:17" s="6" customFormat="1" ht="23.25" customHeight="1">
      <c r="A4" s="1">
        <v>2</v>
      </c>
      <c r="B4" s="2" t="s">
        <v>27</v>
      </c>
      <c r="C4" s="3" t="s">
        <v>28</v>
      </c>
      <c r="D4" s="2" t="s">
        <v>29</v>
      </c>
      <c r="E4" s="2" t="s">
        <v>21</v>
      </c>
      <c r="F4" s="2" t="s">
        <v>22</v>
      </c>
      <c r="G4" s="2" t="s">
        <v>23</v>
      </c>
      <c r="H4" s="2" t="s">
        <v>25</v>
      </c>
      <c r="I4" s="2" t="s">
        <v>26</v>
      </c>
      <c r="J4" s="4">
        <v>99</v>
      </c>
      <c r="K4" s="4">
        <v>108.5</v>
      </c>
      <c r="L4" s="4">
        <v>207.5</v>
      </c>
      <c r="M4" s="5">
        <v>0</v>
      </c>
      <c r="N4" s="5">
        <v>0</v>
      </c>
      <c r="O4" s="5">
        <f>L4/3*0.6+M4*0.2+N4*0.2</f>
        <v>41.5</v>
      </c>
      <c r="P4" s="4"/>
      <c r="Q4" s="4" t="s">
        <v>30</v>
      </c>
    </row>
    <row r="5" spans="1:17" s="6" customFormat="1" ht="23.25" customHeight="1">
      <c r="A5" s="1">
        <v>3</v>
      </c>
      <c r="B5" s="2" t="s">
        <v>31</v>
      </c>
      <c r="C5" s="3" t="s">
        <v>32</v>
      </c>
      <c r="D5" s="2" t="s">
        <v>33</v>
      </c>
      <c r="E5" s="2" t="s">
        <v>34</v>
      </c>
      <c r="F5" s="2" t="s">
        <v>22</v>
      </c>
      <c r="G5" s="2" t="s">
        <v>23</v>
      </c>
      <c r="H5" s="2" t="s">
        <v>25</v>
      </c>
      <c r="I5" s="2" t="s">
        <v>35</v>
      </c>
      <c r="J5" s="4">
        <v>109.5</v>
      </c>
      <c r="K5" s="4">
        <v>106.5</v>
      </c>
      <c r="L5" s="4">
        <v>216</v>
      </c>
      <c r="M5" s="5">
        <v>0</v>
      </c>
      <c r="N5" s="5">
        <v>0</v>
      </c>
      <c r="O5" s="5">
        <f>L5/3*0.6+M5*0.2+N5*0.2</f>
        <v>43.199999999999996</v>
      </c>
      <c r="P5" s="4"/>
      <c r="Q5" s="4" t="s">
        <v>30</v>
      </c>
    </row>
    <row r="6" spans="1:17" s="6" customFormat="1" ht="23.25" customHeight="1">
      <c r="A6" s="1">
        <v>4</v>
      </c>
      <c r="B6" s="2" t="s">
        <v>36</v>
      </c>
      <c r="C6" s="3" t="s">
        <v>37</v>
      </c>
      <c r="D6" s="2" t="s">
        <v>33</v>
      </c>
      <c r="E6" s="2" t="s">
        <v>38</v>
      </c>
      <c r="F6" s="2" t="s">
        <v>22</v>
      </c>
      <c r="G6" s="2" t="s">
        <v>23</v>
      </c>
      <c r="H6" s="2" t="s">
        <v>25</v>
      </c>
      <c r="I6" s="2" t="s">
        <v>35</v>
      </c>
      <c r="J6" s="4">
        <v>99</v>
      </c>
      <c r="K6" s="4">
        <v>107.5</v>
      </c>
      <c r="L6" s="4">
        <v>206.5</v>
      </c>
      <c r="M6" s="5">
        <v>83.1</v>
      </c>
      <c r="N6" s="5">
        <v>78.599999999999994</v>
      </c>
      <c r="O6" s="5">
        <f>L6/3*0.6+M6*0.2+N6*0.2</f>
        <v>73.64</v>
      </c>
      <c r="P6" s="4" t="s">
        <v>24</v>
      </c>
      <c r="Q6" s="4"/>
    </row>
    <row r="7" spans="1:17" s="6" customFormat="1" ht="23.25" customHeight="1">
      <c r="A7" s="1">
        <v>5</v>
      </c>
      <c r="B7" s="2" t="s">
        <v>39</v>
      </c>
      <c r="C7" s="3" t="s">
        <v>40</v>
      </c>
      <c r="D7" s="2" t="s">
        <v>41</v>
      </c>
      <c r="E7" s="2" t="s">
        <v>42</v>
      </c>
      <c r="F7" s="2" t="s">
        <v>22</v>
      </c>
      <c r="G7" s="2" t="s">
        <v>23</v>
      </c>
      <c r="H7" s="2" t="s">
        <v>25</v>
      </c>
      <c r="I7" s="2" t="s">
        <v>43</v>
      </c>
      <c r="J7" s="4">
        <v>112.5</v>
      </c>
      <c r="K7" s="4">
        <v>112</v>
      </c>
      <c r="L7" s="4">
        <v>224.5</v>
      </c>
      <c r="M7" s="5">
        <v>85.02</v>
      </c>
      <c r="N7" s="5">
        <v>83.06</v>
      </c>
      <c r="O7" s="5">
        <f>L7/3*0.6+M7*0.2+N7*0.2</f>
        <v>78.515999999999991</v>
      </c>
      <c r="P7" s="4" t="s">
        <v>24</v>
      </c>
      <c r="Q7" s="4"/>
    </row>
    <row r="8" spans="1:17" s="6" customFormat="1" ht="23.25" customHeight="1">
      <c r="A8" s="1">
        <v>6</v>
      </c>
      <c r="B8" s="2" t="s">
        <v>44</v>
      </c>
      <c r="C8" s="3" t="s">
        <v>45</v>
      </c>
      <c r="D8" s="2" t="s">
        <v>46</v>
      </c>
      <c r="E8" s="2" t="s">
        <v>47</v>
      </c>
      <c r="F8" s="2" t="s">
        <v>22</v>
      </c>
      <c r="G8" s="2" t="s">
        <v>23</v>
      </c>
      <c r="H8" s="2" t="s">
        <v>25</v>
      </c>
      <c r="I8" s="2" t="s">
        <v>43</v>
      </c>
      <c r="J8" s="4">
        <v>115.5</v>
      </c>
      <c r="K8" s="4">
        <v>108</v>
      </c>
      <c r="L8" s="4">
        <v>223.5</v>
      </c>
      <c r="M8" s="5">
        <v>84.94</v>
      </c>
      <c r="N8" s="5">
        <v>82.3</v>
      </c>
      <c r="O8" s="5">
        <f>L8/3*0.6+M8*0.2+N8*0.2</f>
        <v>78.147999999999996</v>
      </c>
      <c r="P8" s="4" t="s">
        <v>24</v>
      </c>
      <c r="Q8" s="4"/>
    </row>
    <row r="9" spans="1:17" s="6" customFormat="1" ht="23.25" customHeight="1">
      <c r="A9" s="1">
        <v>7</v>
      </c>
      <c r="B9" s="2" t="s">
        <v>48</v>
      </c>
      <c r="C9" s="3" t="s">
        <v>49</v>
      </c>
      <c r="D9" s="2" t="s">
        <v>50</v>
      </c>
      <c r="E9" s="2" t="s">
        <v>42</v>
      </c>
      <c r="F9" s="2" t="s">
        <v>22</v>
      </c>
      <c r="G9" s="2" t="s">
        <v>23</v>
      </c>
      <c r="H9" s="2" t="s">
        <v>25</v>
      </c>
      <c r="I9" s="2" t="s">
        <v>43</v>
      </c>
      <c r="J9" s="4">
        <v>112.5</v>
      </c>
      <c r="K9" s="4">
        <v>110</v>
      </c>
      <c r="L9" s="4">
        <v>222.5</v>
      </c>
      <c r="M9" s="5">
        <v>80.48</v>
      </c>
      <c r="N9" s="5">
        <v>77.900000000000006</v>
      </c>
      <c r="O9" s="5">
        <f>L9/3*0.6+M9*0.2+N9*0.2</f>
        <v>76.176000000000002</v>
      </c>
      <c r="P9" s="4" t="s">
        <v>24</v>
      </c>
      <c r="Q9" s="4"/>
    </row>
    <row r="10" spans="1:17" s="6" customFormat="1" ht="23.25" customHeight="1">
      <c r="A10" s="1">
        <v>8</v>
      </c>
      <c r="B10" s="2" t="s">
        <v>51</v>
      </c>
      <c r="C10" s="3" t="s">
        <v>52</v>
      </c>
      <c r="D10" s="2" t="s">
        <v>33</v>
      </c>
      <c r="E10" s="2" t="s">
        <v>42</v>
      </c>
      <c r="F10" s="2" t="s">
        <v>22</v>
      </c>
      <c r="G10" s="2" t="s">
        <v>23</v>
      </c>
      <c r="H10" s="2" t="s">
        <v>25</v>
      </c>
      <c r="I10" s="2" t="s">
        <v>43</v>
      </c>
      <c r="J10" s="4">
        <v>105</v>
      </c>
      <c r="K10" s="4">
        <v>112</v>
      </c>
      <c r="L10" s="4">
        <v>217</v>
      </c>
      <c r="M10" s="5">
        <v>79.88</v>
      </c>
      <c r="N10" s="5">
        <v>81.66</v>
      </c>
      <c r="O10" s="5">
        <f>L10/3*0.6+M10*0.2+N10*0.2</f>
        <v>75.707999999999998</v>
      </c>
      <c r="P10" s="4"/>
      <c r="Q10" s="4"/>
    </row>
    <row r="11" spans="1:17" s="6" customFormat="1" ht="23.25" customHeight="1">
      <c r="A11" s="1">
        <v>9</v>
      </c>
      <c r="B11" s="2" t="s">
        <v>53</v>
      </c>
      <c r="C11" s="3" t="s">
        <v>54</v>
      </c>
      <c r="D11" s="2" t="s">
        <v>55</v>
      </c>
      <c r="E11" s="2" t="s">
        <v>47</v>
      </c>
      <c r="F11" s="2" t="s">
        <v>22</v>
      </c>
      <c r="G11" s="2" t="s">
        <v>23</v>
      </c>
      <c r="H11" s="2" t="s">
        <v>25</v>
      </c>
      <c r="I11" s="2" t="s">
        <v>43</v>
      </c>
      <c r="J11" s="4">
        <v>108</v>
      </c>
      <c r="K11" s="4">
        <v>105.5</v>
      </c>
      <c r="L11" s="4">
        <v>213.5</v>
      </c>
      <c r="M11" s="5">
        <v>0</v>
      </c>
      <c r="N11" s="5">
        <v>0</v>
      </c>
      <c r="O11" s="5">
        <f>L11/3*0.6+M11*0.2+N11*0.2</f>
        <v>42.7</v>
      </c>
      <c r="P11" s="4"/>
      <c r="Q11" s="4" t="s">
        <v>362</v>
      </c>
    </row>
    <row r="12" spans="1:17" s="6" customFormat="1" ht="23.25" customHeight="1">
      <c r="A12" s="1">
        <v>10</v>
      </c>
      <c r="B12" s="2" t="s">
        <v>56</v>
      </c>
      <c r="C12" s="3" t="s">
        <v>57</v>
      </c>
      <c r="D12" s="2" t="s">
        <v>41</v>
      </c>
      <c r="E12" s="2" t="s">
        <v>42</v>
      </c>
      <c r="F12" s="2" t="s">
        <v>22</v>
      </c>
      <c r="G12" s="2" t="s">
        <v>23</v>
      </c>
      <c r="H12" s="2" t="s">
        <v>25</v>
      </c>
      <c r="I12" s="2" t="s">
        <v>43</v>
      </c>
      <c r="J12" s="4">
        <v>106.5</v>
      </c>
      <c r="K12" s="4">
        <v>106.5</v>
      </c>
      <c r="L12" s="4">
        <v>213</v>
      </c>
      <c r="M12" s="5">
        <v>79.58</v>
      </c>
      <c r="N12" s="5">
        <v>81.040000000000006</v>
      </c>
      <c r="O12" s="5">
        <f>L12/3*0.6+M12*0.2+N12*0.2</f>
        <v>74.724000000000004</v>
      </c>
      <c r="P12" s="4"/>
      <c r="Q12" s="4"/>
    </row>
    <row r="13" spans="1:17" s="6" customFormat="1" ht="23.25" customHeight="1">
      <c r="A13" s="1">
        <v>11</v>
      </c>
      <c r="B13" s="2" t="s">
        <v>58</v>
      </c>
      <c r="C13" s="3" t="s">
        <v>59</v>
      </c>
      <c r="D13" s="2" t="s">
        <v>60</v>
      </c>
      <c r="E13" s="2" t="s">
        <v>61</v>
      </c>
      <c r="F13" s="2" t="s">
        <v>22</v>
      </c>
      <c r="G13" s="2" t="s">
        <v>23</v>
      </c>
      <c r="H13" s="2" t="s">
        <v>62</v>
      </c>
      <c r="I13" s="2" t="s">
        <v>63</v>
      </c>
      <c r="J13" s="4">
        <v>103.5</v>
      </c>
      <c r="K13" s="4">
        <v>101</v>
      </c>
      <c r="L13" s="4">
        <v>204.5</v>
      </c>
      <c r="M13" s="5">
        <v>82.54</v>
      </c>
      <c r="N13" s="5">
        <v>83.1</v>
      </c>
      <c r="O13" s="5">
        <f>L13/3*0.6+M13*0.2+N13*0.2</f>
        <v>74.028000000000006</v>
      </c>
      <c r="P13" s="4" t="s">
        <v>24</v>
      </c>
      <c r="Q13" s="4"/>
    </row>
    <row r="14" spans="1:17" s="6" customFormat="1" ht="23.25" customHeight="1">
      <c r="A14" s="1">
        <v>12</v>
      </c>
      <c r="B14" s="2" t="s">
        <v>64</v>
      </c>
      <c r="C14" s="3" t="s">
        <v>65</v>
      </c>
      <c r="D14" s="2" t="s">
        <v>66</v>
      </c>
      <c r="E14" s="2" t="s">
        <v>61</v>
      </c>
      <c r="F14" s="2" t="s">
        <v>22</v>
      </c>
      <c r="G14" s="2" t="s">
        <v>23</v>
      </c>
      <c r="H14" s="2" t="s">
        <v>62</v>
      </c>
      <c r="I14" s="2" t="s">
        <v>63</v>
      </c>
      <c r="J14" s="4">
        <v>90</v>
      </c>
      <c r="K14" s="4">
        <v>104</v>
      </c>
      <c r="L14" s="4">
        <v>194</v>
      </c>
      <c r="M14" s="5">
        <v>86.18</v>
      </c>
      <c r="N14" s="5">
        <v>80.8</v>
      </c>
      <c r="O14" s="5">
        <f>L14/3*0.6+M14*0.2+N14*0.2</f>
        <v>72.195999999999998</v>
      </c>
      <c r="P14" s="4" t="s">
        <v>24</v>
      </c>
      <c r="Q14" s="4"/>
    </row>
    <row r="15" spans="1:17" s="6" customFormat="1" ht="23.25" customHeight="1">
      <c r="A15" s="1">
        <v>13</v>
      </c>
      <c r="B15" s="2" t="s">
        <v>67</v>
      </c>
      <c r="C15" s="3" t="s">
        <v>68</v>
      </c>
      <c r="D15" s="2" t="s">
        <v>46</v>
      </c>
      <c r="E15" s="2" t="s">
        <v>61</v>
      </c>
      <c r="F15" s="2" t="s">
        <v>22</v>
      </c>
      <c r="G15" s="2" t="s">
        <v>23</v>
      </c>
      <c r="H15" s="2" t="s">
        <v>62</v>
      </c>
      <c r="I15" s="2" t="s">
        <v>63</v>
      </c>
      <c r="J15" s="4">
        <v>91.5</v>
      </c>
      <c r="K15" s="4">
        <v>100.5</v>
      </c>
      <c r="L15" s="4">
        <v>192</v>
      </c>
      <c r="M15" s="5">
        <v>80.099999999999994</v>
      </c>
      <c r="N15" s="5">
        <v>77.400000000000006</v>
      </c>
      <c r="O15" s="5">
        <f>L15/3*0.6+M15*0.2+N15*0.2</f>
        <v>69.900000000000006</v>
      </c>
      <c r="P15" s="4"/>
      <c r="Q15" s="4"/>
    </row>
    <row r="16" spans="1:17" s="6" customFormat="1" ht="23.25" customHeight="1">
      <c r="A16" s="1">
        <v>14</v>
      </c>
      <c r="B16" s="2" t="s">
        <v>69</v>
      </c>
      <c r="C16" s="3" t="s">
        <v>70</v>
      </c>
      <c r="D16" s="2" t="s">
        <v>71</v>
      </c>
      <c r="E16" s="2" t="s">
        <v>34</v>
      </c>
      <c r="F16" s="2" t="s">
        <v>22</v>
      </c>
      <c r="G16" s="2" t="s">
        <v>23</v>
      </c>
      <c r="H16" s="2" t="s">
        <v>72</v>
      </c>
      <c r="I16" s="2" t="s">
        <v>73</v>
      </c>
      <c r="J16" s="4">
        <v>102</v>
      </c>
      <c r="K16" s="4">
        <v>100.5</v>
      </c>
      <c r="L16" s="4">
        <v>202.5</v>
      </c>
      <c r="M16" s="5">
        <v>80.98</v>
      </c>
      <c r="N16" s="5">
        <v>78</v>
      </c>
      <c r="O16" s="5">
        <f>L16/3*0.6+M16*0.2+N16*0.2</f>
        <v>72.295999999999992</v>
      </c>
      <c r="P16" s="4" t="s">
        <v>24</v>
      </c>
      <c r="Q16" s="4"/>
    </row>
    <row r="17" spans="1:17" s="6" customFormat="1" ht="23.25" customHeight="1">
      <c r="A17" s="1">
        <v>15</v>
      </c>
      <c r="B17" s="2" t="s">
        <v>74</v>
      </c>
      <c r="C17" s="3" t="s">
        <v>75</v>
      </c>
      <c r="D17" s="2" t="s">
        <v>71</v>
      </c>
      <c r="E17" s="2" t="s">
        <v>76</v>
      </c>
      <c r="F17" s="2" t="s">
        <v>22</v>
      </c>
      <c r="G17" s="2" t="s">
        <v>23</v>
      </c>
      <c r="H17" s="2" t="s">
        <v>72</v>
      </c>
      <c r="I17" s="2" t="s">
        <v>73</v>
      </c>
      <c r="J17" s="4">
        <v>90</v>
      </c>
      <c r="K17" s="4">
        <v>101.5</v>
      </c>
      <c r="L17" s="4">
        <v>191.5</v>
      </c>
      <c r="M17" s="5">
        <v>83.82</v>
      </c>
      <c r="N17" s="5">
        <v>82.2</v>
      </c>
      <c r="O17" s="5">
        <f>L17/3*0.6+M17*0.2+N17*0.2</f>
        <v>71.503999999999991</v>
      </c>
      <c r="P17" s="4" t="s">
        <v>24</v>
      </c>
      <c r="Q17" s="4"/>
    </row>
    <row r="18" spans="1:17" s="6" customFormat="1" ht="23.25" customHeight="1">
      <c r="A18" s="1">
        <v>16</v>
      </c>
      <c r="B18" s="2" t="s">
        <v>77</v>
      </c>
      <c r="C18" s="3" t="s">
        <v>78</v>
      </c>
      <c r="D18" s="2" t="s">
        <v>46</v>
      </c>
      <c r="E18" s="2" t="s">
        <v>76</v>
      </c>
      <c r="F18" s="2" t="s">
        <v>22</v>
      </c>
      <c r="G18" s="2" t="s">
        <v>23</v>
      </c>
      <c r="H18" s="2" t="s">
        <v>72</v>
      </c>
      <c r="I18" s="2" t="s">
        <v>73</v>
      </c>
      <c r="J18" s="4">
        <v>85.5</v>
      </c>
      <c r="K18" s="4">
        <v>99.5</v>
      </c>
      <c r="L18" s="4">
        <v>185</v>
      </c>
      <c r="M18" s="5">
        <v>85.1</v>
      </c>
      <c r="N18" s="5">
        <v>78.900000000000006</v>
      </c>
      <c r="O18" s="5">
        <f>L18/3*0.6+M18*0.2+N18*0.2</f>
        <v>69.8</v>
      </c>
      <c r="P18" s="4"/>
      <c r="Q18" s="4"/>
    </row>
    <row r="19" spans="1:17" s="6" customFormat="1" ht="23.25" customHeight="1">
      <c r="A19" s="1">
        <v>17</v>
      </c>
      <c r="B19" s="2" t="s">
        <v>79</v>
      </c>
      <c r="C19" s="3" t="s">
        <v>80</v>
      </c>
      <c r="D19" s="2" t="s">
        <v>81</v>
      </c>
      <c r="E19" s="2" t="s">
        <v>82</v>
      </c>
      <c r="F19" s="2" t="s">
        <v>22</v>
      </c>
      <c r="G19" s="2" t="s">
        <v>23</v>
      </c>
      <c r="H19" s="2" t="s">
        <v>72</v>
      </c>
      <c r="I19" s="2" t="s">
        <v>73</v>
      </c>
      <c r="J19" s="4">
        <v>87</v>
      </c>
      <c r="K19" s="4">
        <v>96</v>
      </c>
      <c r="L19" s="4">
        <v>183</v>
      </c>
      <c r="M19" s="5">
        <v>82.56</v>
      </c>
      <c r="N19" s="5">
        <v>78.099999999999994</v>
      </c>
      <c r="O19" s="5">
        <f>L19/3*0.6+M19*0.2+N19*0.2</f>
        <v>68.731999999999999</v>
      </c>
      <c r="P19" s="4"/>
      <c r="Q19" s="4"/>
    </row>
    <row r="20" spans="1:17" s="6" customFormat="1" ht="23.25" customHeight="1">
      <c r="A20" s="1">
        <v>18</v>
      </c>
      <c r="B20" s="2" t="s">
        <v>83</v>
      </c>
      <c r="C20" s="3" t="s">
        <v>84</v>
      </c>
      <c r="D20" s="2" t="s">
        <v>41</v>
      </c>
      <c r="E20" s="2" t="s">
        <v>85</v>
      </c>
      <c r="F20" s="2" t="s">
        <v>22</v>
      </c>
      <c r="G20" s="2" t="s">
        <v>23</v>
      </c>
      <c r="H20" s="2" t="s">
        <v>86</v>
      </c>
      <c r="I20" s="2" t="s">
        <v>87</v>
      </c>
      <c r="J20" s="4">
        <v>117</v>
      </c>
      <c r="K20" s="4">
        <v>110</v>
      </c>
      <c r="L20" s="4">
        <v>227</v>
      </c>
      <c r="M20" s="5">
        <v>83.8</v>
      </c>
      <c r="N20" s="5">
        <v>83.4</v>
      </c>
      <c r="O20" s="5">
        <f>L20/3*0.6+M20*0.2+N20*0.2</f>
        <v>78.84</v>
      </c>
      <c r="P20" s="4" t="s">
        <v>24</v>
      </c>
      <c r="Q20" s="4"/>
    </row>
    <row r="21" spans="1:17" s="6" customFormat="1" ht="23.25" customHeight="1">
      <c r="A21" s="1">
        <v>19</v>
      </c>
      <c r="B21" s="2" t="s">
        <v>88</v>
      </c>
      <c r="C21" s="3" t="s">
        <v>89</v>
      </c>
      <c r="D21" s="2" t="s">
        <v>90</v>
      </c>
      <c r="E21" s="2" t="s">
        <v>42</v>
      </c>
      <c r="F21" s="2" t="s">
        <v>22</v>
      </c>
      <c r="G21" s="2" t="s">
        <v>23</v>
      </c>
      <c r="H21" s="2" t="s">
        <v>86</v>
      </c>
      <c r="I21" s="2" t="s">
        <v>87</v>
      </c>
      <c r="J21" s="4">
        <v>106.5</v>
      </c>
      <c r="K21" s="4">
        <v>115.5</v>
      </c>
      <c r="L21" s="4">
        <v>222</v>
      </c>
      <c r="M21" s="5">
        <v>0</v>
      </c>
      <c r="N21" s="5">
        <v>0</v>
      </c>
      <c r="O21" s="5">
        <f>L21/3*0.6+M21*0.2+N21*0.2</f>
        <v>44.4</v>
      </c>
      <c r="P21" s="4"/>
      <c r="Q21" s="4" t="s">
        <v>30</v>
      </c>
    </row>
    <row r="22" spans="1:17" s="6" customFormat="1" ht="23.25" customHeight="1">
      <c r="A22" s="1">
        <v>20</v>
      </c>
      <c r="B22" s="2" t="s">
        <v>98</v>
      </c>
      <c r="C22" s="3" t="s">
        <v>99</v>
      </c>
      <c r="D22" s="2" t="s">
        <v>41</v>
      </c>
      <c r="E22" s="2" t="s">
        <v>42</v>
      </c>
      <c r="F22" s="2" t="s">
        <v>22</v>
      </c>
      <c r="G22" s="2" t="s">
        <v>23</v>
      </c>
      <c r="H22" s="2" t="s">
        <v>86</v>
      </c>
      <c r="I22" s="2" t="s">
        <v>87</v>
      </c>
      <c r="J22" s="4">
        <v>103.5</v>
      </c>
      <c r="K22" s="4">
        <v>116.5</v>
      </c>
      <c r="L22" s="4">
        <v>220</v>
      </c>
      <c r="M22" s="5">
        <v>79.2</v>
      </c>
      <c r="N22" s="5">
        <v>80.72</v>
      </c>
      <c r="O22" s="5">
        <f>L22/3*0.6+M22*0.2+N22*0.2</f>
        <v>75.983999999999995</v>
      </c>
      <c r="P22" s="4" t="s">
        <v>24</v>
      </c>
      <c r="Q22" s="4"/>
    </row>
    <row r="23" spans="1:17" s="6" customFormat="1" ht="23.25" customHeight="1">
      <c r="A23" s="1">
        <v>21</v>
      </c>
      <c r="B23" s="2" t="s">
        <v>105</v>
      </c>
      <c r="C23" s="3" t="s">
        <v>106</v>
      </c>
      <c r="D23" s="2" t="s">
        <v>46</v>
      </c>
      <c r="E23" s="2" t="s">
        <v>47</v>
      </c>
      <c r="F23" s="2" t="s">
        <v>22</v>
      </c>
      <c r="G23" s="2" t="s">
        <v>23</v>
      </c>
      <c r="H23" s="2" t="s">
        <v>86</v>
      </c>
      <c r="I23" s="2" t="s">
        <v>87</v>
      </c>
      <c r="J23" s="4">
        <v>100.5</v>
      </c>
      <c r="K23" s="4">
        <v>119.5</v>
      </c>
      <c r="L23" s="4">
        <v>220</v>
      </c>
      <c r="M23" s="5">
        <v>79.84</v>
      </c>
      <c r="N23" s="5">
        <v>78.38</v>
      </c>
      <c r="O23" s="5">
        <f>L23/3*0.6+M23*0.2+N23*0.2</f>
        <v>75.643999999999991</v>
      </c>
      <c r="P23" s="4"/>
      <c r="Q23" s="4"/>
    </row>
    <row r="24" spans="1:17" s="6" customFormat="1" ht="23.25" customHeight="1">
      <c r="A24" s="1">
        <v>22</v>
      </c>
      <c r="B24" s="2" t="s">
        <v>107</v>
      </c>
      <c r="C24" s="3" t="s">
        <v>108</v>
      </c>
      <c r="D24" s="2" t="s">
        <v>41</v>
      </c>
      <c r="E24" s="2" t="s">
        <v>42</v>
      </c>
      <c r="F24" s="2" t="s">
        <v>22</v>
      </c>
      <c r="G24" s="2" t="s">
        <v>23</v>
      </c>
      <c r="H24" s="2" t="s">
        <v>86</v>
      </c>
      <c r="I24" s="2" t="s">
        <v>87</v>
      </c>
      <c r="J24" s="4">
        <v>105</v>
      </c>
      <c r="K24" s="4">
        <v>114.5</v>
      </c>
      <c r="L24" s="4">
        <v>219.5</v>
      </c>
      <c r="M24" s="5">
        <v>79.239999999999995</v>
      </c>
      <c r="N24" s="5">
        <v>78.3</v>
      </c>
      <c r="O24" s="5">
        <f>L24/3*0.6+M24*0.2+N24*0.2</f>
        <v>75.408000000000001</v>
      </c>
      <c r="P24" s="4"/>
      <c r="Q24" s="4"/>
    </row>
    <row r="25" spans="1:17" s="6" customFormat="1" ht="23.25" customHeight="1">
      <c r="A25" s="1">
        <v>23</v>
      </c>
      <c r="B25" s="2" t="s">
        <v>93</v>
      </c>
      <c r="C25" s="3" t="s">
        <v>94</v>
      </c>
      <c r="D25" s="2" t="s">
        <v>33</v>
      </c>
      <c r="E25" s="2" t="s">
        <v>95</v>
      </c>
      <c r="F25" s="2" t="s">
        <v>22</v>
      </c>
      <c r="G25" s="2" t="s">
        <v>23</v>
      </c>
      <c r="H25" s="2" t="s">
        <v>86</v>
      </c>
      <c r="I25" s="2" t="s">
        <v>87</v>
      </c>
      <c r="J25" s="4">
        <v>112.5</v>
      </c>
      <c r="K25" s="4">
        <v>106.5</v>
      </c>
      <c r="L25" s="4">
        <v>219</v>
      </c>
      <c r="M25" s="5">
        <v>82.4</v>
      </c>
      <c r="N25" s="5">
        <v>82.4</v>
      </c>
      <c r="O25" s="5">
        <f>L25/3*0.6+M25*0.2+N25*0.2</f>
        <v>76.760000000000005</v>
      </c>
      <c r="P25" s="4" t="s">
        <v>24</v>
      </c>
      <c r="Q25" s="4"/>
    </row>
    <row r="26" spans="1:17" s="6" customFormat="1" ht="23.25" customHeight="1">
      <c r="A26" s="1">
        <v>24</v>
      </c>
      <c r="B26" s="2" t="s">
        <v>91</v>
      </c>
      <c r="C26" s="3" t="s">
        <v>92</v>
      </c>
      <c r="D26" s="2" t="s">
        <v>41</v>
      </c>
      <c r="E26" s="2" t="s">
        <v>42</v>
      </c>
      <c r="F26" s="2" t="s">
        <v>22</v>
      </c>
      <c r="G26" s="2" t="s">
        <v>23</v>
      </c>
      <c r="H26" s="2" t="s">
        <v>86</v>
      </c>
      <c r="I26" s="2" t="s">
        <v>87</v>
      </c>
      <c r="J26" s="4">
        <v>111</v>
      </c>
      <c r="K26" s="4">
        <v>106.5</v>
      </c>
      <c r="L26" s="4">
        <v>217.5</v>
      </c>
      <c r="M26" s="5">
        <v>83.5</v>
      </c>
      <c r="N26" s="5">
        <v>83.5</v>
      </c>
      <c r="O26" s="5">
        <f>L26/3*0.6+M26*0.2+N26*0.2</f>
        <v>76.900000000000006</v>
      </c>
      <c r="P26" s="4" t="s">
        <v>24</v>
      </c>
      <c r="Q26" s="4"/>
    </row>
    <row r="27" spans="1:17" s="6" customFormat="1" ht="23.25" customHeight="1">
      <c r="A27" s="1">
        <v>25</v>
      </c>
      <c r="B27" s="2" t="s">
        <v>96</v>
      </c>
      <c r="C27" s="3" t="s">
        <v>97</v>
      </c>
      <c r="D27" s="2" t="s">
        <v>33</v>
      </c>
      <c r="E27" s="2" t="s">
        <v>95</v>
      </c>
      <c r="F27" s="2" t="s">
        <v>22</v>
      </c>
      <c r="G27" s="2" t="s">
        <v>23</v>
      </c>
      <c r="H27" s="2" t="s">
        <v>86</v>
      </c>
      <c r="I27" s="2" t="s">
        <v>87</v>
      </c>
      <c r="J27" s="4">
        <v>106.5</v>
      </c>
      <c r="K27" s="4">
        <v>110.5</v>
      </c>
      <c r="L27" s="4">
        <v>217</v>
      </c>
      <c r="M27" s="5">
        <v>81.38</v>
      </c>
      <c r="N27" s="5">
        <v>82.02</v>
      </c>
      <c r="O27" s="5">
        <f>L27/3*0.6+M27*0.2+N27*0.2</f>
        <v>76.08</v>
      </c>
      <c r="P27" s="4" t="s">
        <v>24</v>
      </c>
      <c r="Q27" s="4"/>
    </row>
    <row r="28" spans="1:17" s="6" customFormat="1" ht="23.25" customHeight="1">
      <c r="A28" s="1">
        <v>26</v>
      </c>
      <c r="B28" s="2" t="s">
        <v>100</v>
      </c>
      <c r="C28" s="3" t="s">
        <v>101</v>
      </c>
      <c r="D28" s="2" t="s">
        <v>102</v>
      </c>
      <c r="E28" s="2" t="s">
        <v>42</v>
      </c>
      <c r="F28" s="2" t="s">
        <v>22</v>
      </c>
      <c r="G28" s="2" t="s">
        <v>23</v>
      </c>
      <c r="H28" s="2" t="s">
        <v>86</v>
      </c>
      <c r="I28" s="2" t="s">
        <v>87</v>
      </c>
      <c r="J28" s="4">
        <v>105</v>
      </c>
      <c r="K28" s="4">
        <v>110.5</v>
      </c>
      <c r="L28" s="4">
        <v>215.5</v>
      </c>
      <c r="M28" s="5">
        <v>85</v>
      </c>
      <c r="N28" s="5">
        <v>78.5</v>
      </c>
      <c r="O28" s="5">
        <f>L28/3*0.6+M28*0.2+N28*0.2</f>
        <v>75.8</v>
      </c>
      <c r="P28" s="4" t="s">
        <v>24</v>
      </c>
      <c r="Q28" s="4"/>
    </row>
    <row r="29" spans="1:17" s="6" customFormat="1" ht="23.25" customHeight="1">
      <c r="A29" s="1">
        <v>27</v>
      </c>
      <c r="B29" s="2" t="s">
        <v>103</v>
      </c>
      <c r="C29" s="3" t="s">
        <v>104</v>
      </c>
      <c r="D29" s="2" t="s">
        <v>41</v>
      </c>
      <c r="E29" s="2" t="s">
        <v>95</v>
      </c>
      <c r="F29" s="2" t="s">
        <v>22</v>
      </c>
      <c r="G29" s="2" t="s">
        <v>23</v>
      </c>
      <c r="H29" s="2" t="s">
        <v>86</v>
      </c>
      <c r="I29" s="2" t="s">
        <v>87</v>
      </c>
      <c r="J29" s="4">
        <v>105</v>
      </c>
      <c r="K29" s="4">
        <v>110</v>
      </c>
      <c r="L29" s="4">
        <v>215</v>
      </c>
      <c r="M29" s="5">
        <v>83.42</v>
      </c>
      <c r="N29" s="5">
        <v>80.2</v>
      </c>
      <c r="O29" s="5">
        <f>L29/3*0.6+M29*0.2+N29*0.2</f>
        <v>75.724000000000004</v>
      </c>
      <c r="P29" s="4"/>
      <c r="Q29" s="4"/>
    </row>
    <row r="30" spans="1:17" s="6" customFormat="1" ht="23.25" customHeight="1">
      <c r="A30" s="1">
        <v>28</v>
      </c>
      <c r="B30" s="2" t="s">
        <v>111</v>
      </c>
      <c r="C30" s="3" t="s">
        <v>112</v>
      </c>
      <c r="D30" s="2" t="s">
        <v>113</v>
      </c>
      <c r="E30" s="2" t="s">
        <v>42</v>
      </c>
      <c r="F30" s="2" t="s">
        <v>22</v>
      </c>
      <c r="G30" s="2" t="s">
        <v>23</v>
      </c>
      <c r="H30" s="2" t="s">
        <v>86</v>
      </c>
      <c r="I30" s="2" t="s">
        <v>87</v>
      </c>
      <c r="J30" s="4">
        <v>109.5</v>
      </c>
      <c r="K30" s="4">
        <v>104.5</v>
      </c>
      <c r="L30" s="4">
        <v>214</v>
      </c>
      <c r="M30" s="5">
        <v>80.2</v>
      </c>
      <c r="N30" s="5">
        <v>78.400000000000006</v>
      </c>
      <c r="O30" s="5">
        <f>L30/3*0.6+M30*0.2+N30*0.2</f>
        <v>74.52000000000001</v>
      </c>
      <c r="P30" s="4"/>
      <c r="Q30" s="4"/>
    </row>
    <row r="31" spans="1:17" s="6" customFormat="1" ht="23.25" customHeight="1">
      <c r="A31" s="1">
        <v>29</v>
      </c>
      <c r="B31" s="2" t="s">
        <v>109</v>
      </c>
      <c r="C31" s="3" t="s">
        <v>110</v>
      </c>
      <c r="D31" s="2" t="s">
        <v>102</v>
      </c>
      <c r="E31" s="2" t="s">
        <v>42</v>
      </c>
      <c r="F31" s="2" t="s">
        <v>22</v>
      </c>
      <c r="G31" s="2" t="s">
        <v>23</v>
      </c>
      <c r="H31" s="2" t="s">
        <v>86</v>
      </c>
      <c r="I31" s="2" t="s">
        <v>87</v>
      </c>
      <c r="J31" s="4">
        <v>105</v>
      </c>
      <c r="K31" s="4">
        <v>108.5</v>
      </c>
      <c r="L31" s="4">
        <v>213.5</v>
      </c>
      <c r="M31" s="5">
        <v>82.98</v>
      </c>
      <c r="N31" s="5">
        <v>80.459999999999994</v>
      </c>
      <c r="O31" s="5">
        <f>L31/3*0.6+M31*0.2+N31*0.2</f>
        <v>75.388000000000005</v>
      </c>
      <c r="P31" s="4"/>
      <c r="Q31" s="4"/>
    </row>
    <row r="32" spans="1:17" s="6" customFormat="1" ht="23.25" customHeight="1">
      <c r="A32" s="1">
        <v>30</v>
      </c>
      <c r="B32" s="2" t="s">
        <v>114</v>
      </c>
      <c r="C32" s="3" t="s">
        <v>115</v>
      </c>
      <c r="D32" s="2" t="s">
        <v>46</v>
      </c>
      <c r="E32" s="2" t="s">
        <v>116</v>
      </c>
      <c r="F32" s="2" t="s">
        <v>117</v>
      </c>
      <c r="G32" s="2" t="s">
        <v>118</v>
      </c>
      <c r="H32" s="2" t="s">
        <v>119</v>
      </c>
      <c r="I32" s="2" t="s">
        <v>120</v>
      </c>
      <c r="J32" s="4">
        <v>100.5</v>
      </c>
      <c r="K32" s="4">
        <v>106</v>
      </c>
      <c r="L32" s="4">
        <v>206.5</v>
      </c>
      <c r="M32" s="5">
        <v>82.46</v>
      </c>
      <c r="N32" s="5">
        <v>82.3</v>
      </c>
      <c r="O32" s="5">
        <f>L32/3*0.6+M32*0.2+N32*0.2</f>
        <v>74.25200000000001</v>
      </c>
      <c r="P32" s="4" t="s">
        <v>24</v>
      </c>
      <c r="Q32" s="4"/>
    </row>
    <row r="33" spans="1:17" s="6" customFormat="1" ht="23.25" customHeight="1">
      <c r="A33" s="1">
        <v>31</v>
      </c>
      <c r="B33" s="2" t="s">
        <v>121</v>
      </c>
      <c r="C33" s="3" t="s">
        <v>122</v>
      </c>
      <c r="D33" s="2" t="s">
        <v>123</v>
      </c>
      <c r="E33" s="2" t="s">
        <v>124</v>
      </c>
      <c r="F33" s="2" t="s">
        <v>22</v>
      </c>
      <c r="G33" s="2" t="s">
        <v>23</v>
      </c>
      <c r="H33" s="2" t="s">
        <v>119</v>
      </c>
      <c r="I33" s="2" t="s">
        <v>120</v>
      </c>
      <c r="J33" s="4">
        <v>91.5</v>
      </c>
      <c r="K33" s="4">
        <v>102</v>
      </c>
      <c r="L33" s="4">
        <v>193.5</v>
      </c>
      <c r="M33" s="5">
        <v>79.56</v>
      </c>
      <c r="N33" s="5">
        <v>77.099999999999994</v>
      </c>
      <c r="O33" s="5">
        <f>L33/3*0.6+M33*0.2+N33*0.2</f>
        <v>70.031999999999996</v>
      </c>
      <c r="P33" s="4"/>
      <c r="Q33" s="4"/>
    </row>
    <row r="34" spans="1:17" s="6" customFormat="1" ht="23.25" customHeight="1">
      <c r="A34" s="1">
        <v>32</v>
      </c>
      <c r="B34" s="2" t="s">
        <v>129</v>
      </c>
      <c r="C34" s="3" t="s">
        <v>130</v>
      </c>
      <c r="D34" s="2" t="s">
        <v>41</v>
      </c>
      <c r="E34" s="2" t="s">
        <v>127</v>
      </c>
      <c r="F34" s="2" t="s">
        <v>22</v>
      </c>
      <c r="G34" s="2" t="s">
        <v>23</v>
      </c>
      <c r="H34" s="2" t="s">
        <v>119</v>
      </c>
      <c r="I34" s="2" t="s">
        <v>128</v>
      </c>
      <c r="J34" s="4">
        <v>103.5</v>
      </c>
      <c r="K34" s="4">
        <v>101</v>
      </c>
      <c r="L34" s="4">
        <v>204.5</v>
      </c>
      <c r="M34" s="5">
        <v>83.66</v>
      </c>
      <c r="N34" s="5">
        <v>78.400000000000006</v>
      </c>
      <c r="O34" s="5">
        <f>L34/3*0.6+M34*0.2+N34*0.2</f>
        <v>73.311999999999998</v>
      </c>
      <c r="P34" s="4" t="s">
        <v>24</v>
      </c>
      <c r="Q34" s="4"/>
    </row>
    <row r="35" spans="1:17" s="6" customFormat="1" ht="23.25" customHeight="1">
      <c r="A35" s="1">
        <v>33</v>
      </c>
      <c r="B35" s="2" t="s">
        <v>131</v>
      </c>
      <c r="C35" s="3" t="s">
        <v>132</v>
      </c>
      <c r="D35" s="2" t="s">
        <v>133</v>
      </c>
      <c r="E35" s="2" t="s">
        <v>134</v>
      </c>
      <c r="F35" s="2" t="s">
        <v>22</v>
      </c>
      <c r="G35" s="2" t="s">
        <v>23</v>
      </c>
      <c r="H35" s="2" t="s">
        <v>119</v>
      </c>
      <c r="I35" s="2" t="s">
        <v>128</v>
      </c>
      <c r="J35" s="4">
        <v>99</v>
      </c>
      <c r="K35" s="4">
        <v>103.5</v>
      </c>
      <c r="L35" s="4">
        <v>202.5</v>
      </c>
      <c r="M35" s="5">
        <v>80.459999999999994</v>
      </c>
      <c r="N35" s="5">
        <v>75.8</v>
      </c>
      <c r="O35" s="5">
        <f>L35/3*0.6+M35*0.2+N35*0.2</f>
        <v>71.751999999999995</v>
      </c>
      <c r="P35" s="4"/>
      <c r="Q35" s="4"/>
    </row>
    <row r="36" spans="1:17" s="6" customFormat="1" ht="23.25" customHeight="1">
      <c r="A36" s="1">
        <v>34</v>
      </c>
      <c r="B36" s="2" t="s">
        <v>125</v>
      </c>
      <c r="C36" s="3" t="s">
        <v>126</v>
      </c>
      <c r="D36" s="2" t="s">
        <v>41</v>
      </c>
      <c r="E36" s="2" t="s">
        <v>127</v>
      </c>
      <c r="F36" s="2" t="s">
        <v>22</v>
      </c>
      <c r="G36" s="2" t="s">
        <v>23</v>
      </c>
      <c r="H36" s="2" t="s">
        <v>119</v>
      </c>
      <c r="I36" s="2" t="s">
        <v>128</v>
      </c>
      <c r="J36" s="4">
        <v>99</v>
      </c>
      <c r="K36" s="4">
        <v>102</v>
      </c>
      <c r="L36" s="4">
        <v>201</v>
      </c>
      <c r="M36" s="5">
        <v>85.46</v>
      </c>
      <c r="N36" s="5">
        <v>83.4</v>
      </c>
      <c r="O36" s="5">
        <f>L36/3*0.6+M36*0.2+N36*0.2</f>
        <v>73.971999999999994</v>
      </c>
      <c r="P36" s="4" t="s">
        <v>24</v>
      </c>
      <c r="Q36" s="4"/>
    </row>
    <row r="37" spans="1:17" s="6" customFormat="1" ht="23.25" customHeight="1">
      <c r="A37" s="1">
        <v>35</v>
      </c>
      <c r="B37" s="2" t="s">
        <v>135</v>
      </c>
      <c r="C37" s="3" t="s">
        <v>136</v>
      </c>
      <c r="D37" s="2" t="s">
        <v>46</v>
      </c>
      <c r="E37" s="2" t="s">
        <v>127</v>
      </c>
      <c r="F37" s="2" t="s">
        <v>22</v>
      </c>
      <c r="G37" s="2" t="s">
        <v>23</v>
      </c>
      <c r="H37" s="2" t="s">
        <v>119</v>
      </c>
      <c r="I37" s="2" t="s">
        <v>128</v>
      </c>
      <c r="J37" s="4">
        <v>93</v>
      </c>
      <c r="K37" s="4">
        <v>101.5</v>
      </c>
      <c r="L37" s="4">
        <v>194.5</v>
      </c>
      <c r="M37" s="5">
        <v>0</v>
      </c>
      <c r="N37" s="5">
        <v>0</v>
      </c>
      <c r="O37" s="5">
        <f>L37/3*0.6+M37*0.2+N37*0.2</f>
        <v>38.9</v>
      </c>
      <c r="P37" s="4"/>
      <c r="Q37" s="4" t="s">
        <v>30</v>
      </c>
    </row>
    <row r="38" spans="1:17" s="6" customFormat="1" ht="23.25" customHeight="1">
      <c r="A38" s="1">
        <v>36</v>
      </c>
      <c r="B38" s="2" t="s">
        <v>146</v>
      </c>
      <c r="C38" s="3" t="s">
        <v>147</v>
      </c>
      <c r="D38" s="2" t="s">
        <v>46</v>
      </c>
      <c r="E38" s="2" t="s">
        <v>143</v>
      </c>
      <c r="F38" s="2" t="s">
        <v>22</v>
      </c>
      <c r="G38" s="2" t="s">
        <v>23</v>
      </c>
      <c r="H38" s="2" t="s">
        <v>119</v>
      </c>
      <c r="I38" s="2" t="s">
        <v>140</v>
      </c>
      <c r="J38" s="4">
        <v>103.5</v>
      </c>
      <c r="K38" s="4">
        <v>99.5</v>
      </c>
      <c r="L38" s="4">
        <v>203</v>
      </c>
      <c r="M38" s="5">
        <v>77.14</v>
      </c>
      <c r="N38" s="5">
        <v>74</v>
      </c>
      <c r="O38" s="5">
        <f>L38/3*0.6+M38*0.2+N38*0.2</f>
        <v>70.828000000000003</v>
      </c>
      <c r="P38" s="4"/>
      <c r="Q38" s="4"/>
    </row>
    <row r="39" spans="1:17" s="6" customFormat="1" ht="23.25" customHeight="1">
      <c r="A39" s="1">
        <v>37</v>
      </c>
      <c r="B39" s="2" t="s">
        <v>141</v>
      </c>
      <c r="C39" s="3" t="s">
        <v>142</v>
      </c>
      <c r="D39" s="2" t="s">
        <v>81</v>
      </c>
      <c r="E39" s="2" t="s">
        <v>143</v>
      </c>
      <c r="F39" s="2" t="s">
        <v>22</v>
      </c>
      <c r="G39" s="2" t="s">
        <v>23</v>
      </c>
      <c r="H39" s="2" t="s">
        <v>119</v>
      </c>
      <c r="I39" s="2" t="s">
        <v>140</v>
      </c>
      <c r="J39" s="4">
        <v>91.5</v>
      </c>
      <c r="K39" s="4">
        <v>106.5</v>
      </c>
      <c r="L39" s="4">
        <v>198</v>
      </c>
      <c r="M39" s="5">
        <v>0</v>
      </c>
      <c r="N39" s="5">
        <v>0</v>
      </c>
      <c r="O39" s="5">
        <f>L39/3*0.6+M39*0.2+N39*0.2</f>
        <v>39.6</v>
      </c>
      <c r="P39" s="4"/>
      <c r="Q39" s="4" t="s">
        <v>30</v>
      </c>
    </row>
    <row r="40" spans="1:17" s="6" customFormat="1" ht="23.25" customHeight="1">
      <c r="A40" s="1">
        <v>38</v>
      </c>
      <c r="B40" s="2" t="s">
        <v>137</v>
      </c>
      <c r="C40" s="3" t="s">
        <v>138</v>
      </c>
      <c r="D40" s="2" t="s">
        <v>81</v>
      </c>
      <c r="E40" s="2" t="s">
        <v>139</v>
      </c>
      <c r="F40" s="2" t="s">
        <v>22</v>
      </c>
      <c r="G40" s="2" t="s">
        <v>23</v>
      </c>
      <c r="H40" s="2" t="s">
        <v>119</v>
      </c>
      <c r="I40" s="2" t="s">
        <v>140</v>
      </c>
      <c r="J40" s="4">
        <v>91.5</v>
      </c>
      <c r="K40" s="4">
        <v>105</v>
      </c>
      <c r="L40" s="4">
        <v>196.5</v>
      </c>
      <c r="M40" s="5">
        <v>84.36</v>
      </c>
      <c r="N40" s="5">
        <v>80.7</v>
      </c>
      <c r="O40" s="5">
        <f>L40/3*0.6+M40*0.2+N40*0.2</f>
        <v>72.311999999999998</v>
      </c>
      <c r="P40" s="4" t="s">
        <v>24</v>
      </c>
      <c r="Q40" s="4"/>
    </row>
    <row r="41" spans="1:17" s="6" customFormat="1" ht="23.25" customHeight="1">
      <c r="A41" s="1">
        <v>39</v>
      </c>
      <c r="B41" s="2" t="s">
        <v>144</v>
      </c>
      <c r="C41" s="3" t="s">
        <v>145</v>
      </c>
      <c r="D41" s="2" t="s">
        <v>46</v>
      </c>
      <c r="E41" s="2" t="s">
        <v>139</v>
      </c>
      <c r="F41" s="2" t="s">
        <v>22</v>
      </c>
      <c r="G41" s="2" t="s">
        <v>23</v>
      </c>
      <c r="H41" s="2" t="s">
        <v>119</v>
      </c>
      <c r="I41" s="2" t="s">
        <v>140</v>
      </c>
      <c r="J41" s="4">
        <v>99</v>
      </c>
      <c r="K41" s="4">
        <v>92.5</v>
      </c>
      <c r="L41" s="4">
        <v>191.5</v>
      </c>
      <c r="M41" s="5">
        <v>85.46</v>
      </c>
      <c r="N41" s="5">
        <v>84.5</v>
      </c>
      <c r="O41" s="5">
        <f>L41/3*0.6+M41*0.2+N41*0.2</f>
        <v>72.292000000000002</v>
      </c>
      <c r="P41" s="4" t="s">
        <v>24</v>
      </c>
      <c r="Q41" s="4"/>
    </row>
    <row r="42" spans="1:17" s="6" customFormat="1" ht="23.25" customHeight="1">
      <c r="A42" s="1">
        <v>40</v>
      </c>
      <c r="B42" s="2" t="s">
        <v>152</v>
      </c>
      <c r="C42" s="3" t="s">
        <v>153</v>
      </c>
      <c r="D42" s="2" t="s">
        <v>154</v>
      </c>
      <c r="E42" s="2" t="s">
        <v>21</v>
      </c>
      <c r="F42" s="2" t="s">
        <v>22</v>
      </c>
      <c r="G42" s="2" t="s">
        <v>23</v>
      </c>
      <c r="H42" s="2" t="s">
        <v>150</v>
      </c>
      <c r="I42" s="2" t="s">
        <v>151</v>
      </c>
      <c r="J42" s="4">
        <v>112.5</v>
      </c>
      <c r="K42" s="4">
        <v>97.5</v>
      </c>
      <c r="L42" s="4">
        <v>210</v>
      </c>
      <c r="M42" s="5">
        <v>76</v>
      </c>
      <c r="N42" s="5">
        <v>79.599999999999994</v>
      </c>
      <c r="O42" s="5">
        <f>L42/3*0.6+M42*0.2+N42*0.2</f>
        <v>73.12</v>
      </c>
      <c r="P42" s="4" t="s">
        <v>24</v>
      </c>
      <c r="Q42" s="4"/>
    </row>
    <row r="43" spans="1:17" s="6" customFormat="1" ht="23.25" customHeight="1">
      <c r="A43" s="1">
        <v>41</v>
      </c>
      <c r="B43" s="2" t="s">
        <v>148</v>
      </c>
      <c r="C43" s="3" t="s">
        <v>149</v>
      </c>
      <c r="D43" s="2" t="s">
        <v>81</v>
      </c>
      <c r="E43" s="2" t="s">
        <v>21</v>
      </c>
      <c r="F43" s="2" t="s">
        <v>22</v>
      </c>
      <c r="G43" s="2" t="s">
        <v>23</v>
      </c>
      <c r="H43" s="2" t="s">
        <v>150</v>
      </c>
      <c r="I43" s="2" t="s">
        <v>151</v>
      </c>
      <c r="J43" s="4">
        <v>96</v>
      </c>
      <c r="K43" s="4">
        <v>110.5</v>
      </c>
      <c r="L43" s="4">
        <v>206.5</v>
      </c>
      <c r="M43" s="5">
        <v>83.6</v>
      </c>
      <c r="N43" s="5">
        <v>78.8</v>
      </c>
      <c r="O43" s="5">
        <f>L43/3*0.6+M43*0.2+N43*0.2</f>
        <v>73.78</v>
      </c>
      <c r="P43" s="4" t="s">
        <v>24</v>
      </c>
      <c r="Q43" s="4"/>
    </row>
    <row r="44" spans="1:17" s="6" customFormat="1" ht="23.25" customHeight="1">
      <c r="A44" s="1">
        <v>42</v>
      </c>
      <c r="B44" s="2" t="s">
        <v>155</v>
      </c>
      <c r="C44" s="3" t="s">
        <v>156</v>
      </c>
      <c r="D44" s="2" t="s">
        <v>81</v>
      </c>
      <c r="E44" s="2" t="s">
        <v>21</v>
      </c>
      <c r="F44" s="2" t="s">
        <v>22</v>
      </c>
      <c r="G44" s="2" t="s">
        <v>23</v>
      </c>
      <c r="H44" s="2" t="s">
        <v>150</v>
      </c>
      <c r="I44" s="2" t="s">
        <v>151</v>
      </c>
      <c r="J44" s="4">
        <v>88.5</v>
      </c>
      <c r="K44" s="4">
        <v>99.5</v>
      </c>
      <c r="L44" s="4">
        <v>188</v>
      </c>
      <c r="M44" s="5">
        <v>80.2</v>
      </c>
      <c r="N44" s="5">
        <v>79.3</v>
      </c>
      <c r="O44" s="5">
        <f>L44/3*0.6+M44*0.2+N44*0.2</f>
        <v>69.5</v>
      </c>
      <c r="P44" s="4"/>
      <c r="Q44" s="4"/>
    </row>
    <row r="45" spans="1:17" s="6" customFormat="1" ht="23.25" customHeight="1">
      <c r="A45" s="1">
        <v>43</v>
      </c>
      <c r="B45" s="2" t="s">
        <v>157</v>
      </c>
      <c r="C45" s="3" t="s">
        <v>158</v>
      </c>
      <c r="D45" s="2" t="s">
        <v>81</v>
      </c>
      <c r="E45" s="2" t="s">
        <v>21</v>
      </c>
      <c r="F45" s="2" t="s">
        <v>22</v>
      </c>
      <c r="G45" s="2" t="s">
        <v>23</v>
      </c>
      <c r="H45" s="2" t="s">
        <v>150</v>
      </c>
      <c r="I45" s="2" t="s">
        <v>151</v>
      </c>
      <c r="J45" s="4">
        <v>82.5</v>
      </c>
      <c r="K45" s="4">
        <v>99.5</v>
      </c>
      <c r="L45" s="4">
        <v>182</v>
      </c>
      <c r="M45" s="5">
        <v>0</v>
      </c>
      <c r="N45" s="5">
        <v>0</v>
      </c>
      <c r="O45" s="5">
        <f>L45/3*0.6+M45*0.2+N45*0.2</f>
        <v>36.4</v>
      </c>
      <c r="P45" s="4"/>
      <c r="Q45" s="4" t="s">
        <v>30</v>
      </c>
    </row>
    <row r="46" spans="1:17" s="6" customFormat="1" ht="23.25" customHeight="1">
      <c r="A46" s="1">
        <v>44</v>
      </c>
      <c r="B46" s="2" t="s">
        <v>159</v>
      </c>
      <c r="C46" s="3" t="s">
        <v>160</v>
      </c>
      <c r="D46" s="2" t="s">
        <v>41</v>
      </c>
      <c r="E46" s="2" t="s">
        <v>161</v>
      </c>
      <c r="F46" s="2" t="s">
        <v>22</v>
      </c>
      <c r="G46" s="2" t="s">
        <v>23</v>
      </c>
      <c r="H46" s="2" t="s">
        <v>162</v>
      </c>
      <c r="I46" s="2" t="s">
        <v>163</v>
      </c>
      <c r="J46" s="4">
        <v>112.5</v>
      </c>
      <c r="K46" s="4">
        <v>115.5</v>
      </c>
      <c r="L46" s="4">
        <v>228</v>
      </c>
      <c r="M46" s="5">
        <v>82.6</v>
      </c>
      <c r="N46" s="5">
        <v>81.5</v>
      </c>
      <c r="O46" s="5">
        <f>L46/3*0.6+M46*0.2+N46*0.2</f>
        <v>78.42</v>
      </c>
      <c r="P46" s="4" t="s">
        <v>24</v>
      </c>
      <c r="Q46" s="4"/>
    </row>
    <row r="47" spans="1:17" s="6" customFormat="1" ht="23.25" customHeight="1">
      <c r="A47" s="1">
        <v>45</v>
      </c>
      <c r="B47" s="2" t="s">
        <v>166</v>
      </c>
      <c r="C47" s="3" t="s">
        <v>167</v>
      </c>
      <c r="D47" s="2" t="s">
        <v>81</v>
      </c>
      <c r="E47" s="2" t="s">
        <v>168</v>
      </c>
      <c r="F47" s="2" t="s">
        <v>22</v>
      </c>
      <c r="G47" s="2" t="s">
        <v>23</v>
      </c>
      <c r="H47" s="2" t="s">
        <v>162</v>
      </c>
      <c r="I47" s="2" t="s">
        <v>163</v>
      </c>
      <c r="J47" s="4">
        <v>114</v>
      </c>
      <c r="K47" s="4">
        <v>105</v>
      </c>
      <c r="L47" s="4">
        <v>219</v>
      </c>
      <c r="M47" s="5">
        <v>84.6</v>
      </c>
      <c r="N47" s="5">
        <v>79.5</v>
      </c>
      <c r="O47" s="5">
        <f>L47/3*0.6+M47*0.2+N47*0.2</f>
        <v>76.62</v>
      </c>
      <c r="P47" s="4" t="s">
        <v>24</v>
      </c>
      <c r="Q47" s="4"/>
    </row>
    <row r="48" spans="1:17" s="6" customFormat="1" ht="23.25" customHeight="1">
      <c r="A48" s="1">
        <v>46</v>
      </c>
      <c r="B48" s="2" t="s">
        <v>169</v>
      </c>
      <c r="C48" s="3" t="s">
        <v>170</v>
      </c>
      <c r="D48" s="2" t="s">
        <v>46</v>
      </c>
      <c r="E48" s="2" t="s">
        <v>161</v>
      </c>
      <c r="F48" s="2" t="s">
        <v>22</v>
      </c>
      <c r="G48" s="2" t="s">
        <v>23</v>
      </c>
      <c r="H48" s="2" t="s">
        <v>162</v>
      </c>
      <c r="I48" s="2" t="s">
        <v>163</v>
      </c>
      <c r="J48" s="4">
        <v>108</v>
      </c>
      <c r="K48" s="4">
        <v>111</v>
      </c>
      <c r="L48" s="4">
        <v>219</v>
      </c>
      <c r="M48" s="5">
        <v>80.599999999999994</v>
      </c>
      <c r="N48" s="5">
        <v>82.4</v>
      </c>
      <c r="O48" s="5">
        <f>L48/3*0.6+M48*0.2+N48*0.2</f>
        <v>76.400000000000006</v>
      </c>
      <c r="P48" s="4" t="s">
        <v>24</v>
      </c>
      <c r="Q48" s="4"/>
    </row>
    <row r="49" spans="1:17" s="6" customFormat="1" ht="23.25" customHeight="1">
      <c r="A49" s="1">
        <v>47</v>
      </c>
      <c r="B49" s="2" t="s">
        <v>174</v>
      </c>
      <c r="C49" s="3" t="s">
        <v>175</v>
      </c>
      <c r="D49" s="2" t="s">
        <v>33</v>
      </c>
      <c r="E49" s="2" t="s">
        <v>173</v>
      </c>
      <c r="F49" s="2" t="s">
        <v>22</v>
      </c>
      <c r="G49" s="2" t="s">
        <v>23</v>
      </c>
      <c r="H49" s="2" t="s">
        <v>162</v>
      </c>
      <c r="I49" s="2" t="s">
        <v>163</v>
      </c>
      <c r="J49" s="4">
        <v>108</v>
      </c>
      <c r="K49" s="4">
        <v>109.5</v>
      </c>
      <c r="L49" s="4">
        <v>217.5</v>
      </c>
      <c r="M49" s="5">
        <v>77.599999999999994</v>
      </c>
      <c r="N49" s="5">
        <v>81.400000000000006</v>
      </c>
      <c r="O49" s="5">
        <f>L49/3*0.6+M49*0.2+N49*0.2</f>
        <v>75.3</v>
      </c>
      <c r="P49" s="4"/>
      <c r="Q49" s="4"/>
    </row>
    <row r="50" spans="1:17" s="6" customFormat="1" ht="23.25" customHeight="1">
      <c r="A50" s="1">
        <v>48</v>
      </c>
      <c r="B50" s="2" t="s">
        <v>164</v>
      </c>
      <c r="C50" s="3" t="s">
        <v>165</v>
      </c>
      <c r="D50" s="2" t="s">
        <v>41</v>
      </c>
      <c r="E50" s="2" t="s">
        <v>161</v>
      </c>
      <c r="F50" s="2" t="s">
        <v>22</v>
      </c>
      <c r="G50" s="2" t="s">
        <v>23</v>
      </c>
      <c r="H50" s="2" t="s">
        <v>162</v>
      </c>
      <c r="I50" s="2" t="s">
        <v>163</v>
      </c>
      <c r="J50" s="4">
        <v>114</v>
      </c>
      <c r="K50" s="4">
        <v>102.5</v>
      </c>
      <c r="L50" s="4">
        <v>216.5</v>
      </c>
      <c r="M50" s="5">
        <v>83.4</v>
      </c>
      <c r="N50" s="5">
        <v>85.5</v>
      </c>
      <c r="O50" s="5">
        <f>L50/3*0.6+M50*0.2+N50*0.2</f>
        <v>77.080000000000013</v>
      </c>
      <c r="P50" s="4" t="s">
        <v>24</v>
      </c>
      <c r="Q50" s="4"/>
    </row>
    <row r="51" spans="1:17" s="6" customFormat="1" ht="23.25" customHeight="1">
      <c r="A51" s="1">
        <v>49</v>
      </c>
      <c r="B51" s="2" t="s">
        <v>176</v>
      </c>
      <c r="C51" s="3" t="s">
        <v>177</v>
      </c>
      <c r="D51" s="2" t="s">
        <v>46</v>
      </c>
      <c r="E51" s="2" t="s">
        <v>161</v>
      </c>
      <c r="F51" s="2" t="s">
        <v>22</v>
      </c>
      <c r="G51" s="2" t="s">
        <v>23</v>
      </c>
      <c r="H51" s="2" t="s">
        <v>162</v>
      </c>
      <c r="I51" s="2" t="s">
        <v>163</v>
      </c>
      <c r="J51" s="4">
        <v>100.5</v>
      </c>
      <c r="K51" s="4">
        <v>111.5</v>
      </c>
      <c r="L51" s="4">
        <v>212</v>
      </c>
      <c r="M51" s="5">
        <v>80</v>
      </c>
      <c r="N51" s="5">
        <v>80.099999999999994</v>
      </c>
      <c r="O51" s="5">
        <f>L51/3*0.6+M51*0.2+N51*0.2</f>
        <v>74.42</v>
      </c>
      <c r="P51" s="4"/>
      <c r="Q51" s="4"/>
    </row>
    <row r="52" spans="1:17" s="6" customFormat="1" ht="23.25" customHeight="1">
      <c r="A52" s="1">
        <v>50</v>
      </c>
      <c r="B52" s="2" t="s">
        <v>171</v>
      </c>
      <c r="C52" s="3" t="s">
        <v>172</v>
      </c>
      <c r="D52" s="2" t="s">
        <v>33</v>
      </c>
      <c r="E52" s="2" t="s">
        <v>173</v>
      </c>
      <c r="F52" s="2" t="s">
        <v>22</v>
      </c>
      <c r="G52" s="2" t="s">
        <v>23</v>
      </c>
      <c r="H52" s="2" t="s">
        <v>162</v>
      </c>
      <c r="I52" s="2" t="s">
        <v>163</v>
      </c>
      <c r="J52" s="4">
        <v>102</v>
      </c>
      <c r="K52" s="4">
        <v>110</v>
      </c>
      <c r="L52" s="4">
        <v>212</v>
      </c>
      <c r="M52" s="5">
        <v>86.4</v>
      </c>
      <c r="N52" s="5">
        <v>81.599999999999994</v>
      </c>
      <c r="O52" s="5">
        <f>L52/3*0.6+M52*0.2+N52*0.2</f>
        <v>76</v>
      </c>
      <c r="P52" s="4"/>
      <c r="Q52" s="4"/>
    </row>
    <row r="53" spans="1:17" s="6" customFormat="1" ht="23.25" customHeight="1">
      <c r="A53" s="1">
        <v>51</v>
      </c>
      <c r="B53" s="2" t="s">
        <v>178</v>
      </c>
      <c r="C53" s="3" t="s">
        <v>179</v>
      </c>
      <c r="D53" s="2" t="s">
        <v>41</v>
      </c>
      <c r="E53" s="2" t="s">
        <v>161</v>
      </c>
      <c r="F53" s="2" t="s">
        <v>22</v>
      </c>
      <c r="G53" s="2" t="s">
        <v>23</v>
      </c>
      <c r="H53" s="2" t="s">
        <v>162</v>
      </c>
      <c r="I53" s="2" t="s">
        <v>163</v>
      </c>
      <c r="J53" s="4">
        <v>94.5</v>
      </c>
      <c r="K53" s="4">
        <v>116</v>
      </c>
      <c r="L53" s="4">
        <v>210.5</v>
      </c>
      <c r="M53" s="5">
        <v>74.8</v>
      </c>
      <c r="N53" s="5">
        <v>79.099999999999994</v>
      </c>
      <c r="O53" s="5">
        <f>L53/3*0.6+M53*0.2+N53*0.2</f>
        <v>72.88</v>
      </c>
      <c r="P53" s="4"/>
      <c r="Q53" s="4"/>
    </row>
    <row r="54" spans="1:17" s="6" customFormat="1" ht="23.25" customHeight="1">
      <c r="A54" s="1">
        <v>52</v>
      </c>
      <c r="B54" s="2" t="s">
        <v>180</v>
      </c>
      <c r="C54" s="3" t="s">
        <v>181</v>
      </c>
      <c r="D54" s="2" t="s">
        <v>41</v>
      </c>
      <c r="E54" s="2" t="s">
        <v>182</v>
      </c>
      <c r="F54" s="2" t="s">
        <v>22</v>
      </c>
      <c r="G54" s="2" t="s">
        <v>23</v>
      </c>
      <c r="H54" s="2" t="s">
        <v>183</v>
      </c>
      <c r="I54" s="2" t="s">
        <v>184</v>
      </c>
      <c r="J54" s="4">
        <v>96</v>
      </c>
      <c r="K54" s="4">
        <v>102</v>
      </c>
      <c r="L54" s="4">
        <v>198</v>
      </c>
      <c r="M54" s="5">
        <v>82.2</v>
      </c>
      <c r="N54" s="5">
        <v>82.2</v>
      </c>
      <c r="O54" s="5">
        <f>L54/3*0.6+M54*0.2+N54*0.2</f>
        <v>72.48</v>
      </c>
      <c r="P54" s="4" t="s">
        <v>24</v>
      </c>
      <c r="Q54" s="4"/>
    </row>
    <row r="55" spans="1:17" s="6" customFormat="1" ht="23.25" customHeight="1">
      <c r="A55" s="1">
        <v>53</v>
      </c>
      <c r="B55" s="2" t="s">
        <v>185</v>
      </c>
      <c r="C55" s="3" t="s">
        <v>186</v>
      </c>
      <c r="D55" s="2" t="s">
        <v>187</v>
      </c>
      <c r="E55" s="2" t="s">
        <v>182</v>
      </c>
      <c r="F55" s="2" t="s">
        <v>22</v>
      </c>
      <c r="G55" s="2" t="s">
        <v>23</v>
      </c>
      <c r="H55" s="2" t="s">
        <v>183</v>
      </c>
      <c r="I55" s="2" t="s">
        <v>184</v>
      </c>
      <c r="J55" s="4">
        <v>93</v>
      </c>
      <c r="K55" s="4">
        <v>102</v>
      </c>
      <c r="L55" s="4">
        <v>195</v>
      </c>
      <c r="M55" s="5">
        <v>75.599999999999994</v>
      </c>
      <c r="N55" s="5">
        <v>82.5</v>
      </c>
      <c r="O55" s="5">
        <f>L55/3*0.6+M55*0.2+N55*0.2</f>
        <v>70.62</v>
      </c>
      <c r="P55" s="4" t="s">
        <v>24</v>
      </c>
      <c r="Q55" s="4"/>
    </row>
    <row r="56" spans="1:17" s="6" customFormat="1" ht="23.25" customHeight="1">
      <c r="A56" s="1">
        <v>54</v>
      </c>
      <c r="B56" s="2" t="s">
        <v>188</v>
      </c>
      <c r="C56" s="3" t="s">
        <v>189</v>
      </c>
      <c r="D56" s="2" t="s">
        <v>71</v>
      </c>
      <c r="E56" s="2" t="s">
        <v>190</v>
      </c>
      <c r="F56" s="2" t="s">
        <v>22</v>
      </c>
      <c r="G56" s="2" t="s">
        <v>23</v>
      </c>
      <c r="H56" s="2" t="s">
        <v>183</v>
      </c>
      <c r="I56" s="2" t="s">
        <v>184</v>
      </c>
      <c r="J56" s="4">
        <v>99</v>
      </c>
      <c r="K56" s="4">
        <v>94.5</v>
      </c>
      <c r="L56" s="4">
        <v>193.5</v>
      </c>
      <c r="M56" s="5">
        <v>83</v>
      </c>
      <c r="N56" s="5">
        <v>74.2</v>
      </c>
      <c r="O56" s="5">
        <f>L56/3*0.6+M56*0.2+N56*0.2</f>
        <v>70.14</v>
      </c>
      <c r="P56" s="4"/>
      <c r="Q56" s="4"/>
    </row>
    <row r="57" spans="1:17" s="6" customFormat="1" ht="23.25" customHeight="1">
      <c r="A57" s="1">
        <v>55</v>
      </c>
      <c r="B57" s="2" t="s">
        <v>191</v>
      </c>
      <c r="C57" s="3" t="s">
        <v>192</v>
      </c>
      <c r="D57" s="2" t="s">
        <v>193</v>
      </c>
      <c r="E57" s="2" t="s">
        <v>182</v>
      </c>
      <c r="F57" s="2" t="s">
        <v>22</v>
      </c>
      <c r="G57" s="2" t="s">
        <v>23</v>
      </c>
      <c r="H57" s="2" t="s">
        <v>183</v>
      </c>
      <c r="I57" s="2" t="s">
        <v>184</v>
      </c>
      <c r="J57" s="4">
        <v>85.5</v>
      </c>
      <c r="K57" s="4">
        <v>102.5</v>
      </c>
      <c r="L57" s="4">
        <v>188</v>
      </c>
      <c r="M57" s="5">
        <v>75.8</v>
      </c>
      <c r="N57" s="5">
        <v>78.900000000000006</v>
      </c>
      <c r="O57" s="5">
        <f>L57/3*0.6+M57*0.2+N57*0.2</f>
        <v>68.539999999999992</v>
      </c>
      <c r="P57" s="4"/>
      <c r="Q57" s="4"/>
    </row>
    <row r="58" spans="1:17" s="6" customFormat="1" ht="23.25" customHeight="1">
      <c r="A58" s="1">
        <v>56</v>
      </c>
      <c r="B58" s="2" t="s">
        <v>194</v>
      </c>
      <c r="C58" s="3" t="s">
        <v>195</v>
      </c>
      <c r="D58" s="2" t="s">
        <v>196</v>
      </c>
      <c r="E58" s="2" t="s">
        <v>197</v>
      </c>
      <c r="F58" s="2" t="s">
        <v>22</v>
      </c>
      <c r="G58" s="2" t="s">
        <v>23</v>
      </c>
      <c r="H58" s="2" t="s">
        <v>183</v>
      </c>
      <c r="I58" s="2" t="s">
        <v>198</v>
      </c>
      <c r="J58" s="4">
        <v>115.5</v>
      </c>
      <c r="K58" s="4">
        <v>113.5</v>
      </c>
      <c r="L58" s="4">
        <v>229</v>
      </c>
      <c r="M58" s="5">
        <v>82.54</v>
      </c>
      <c r="N58" s="5">
        <v>82.6</v>
      </c>
      <c r="O58" s="5">
        <f>L58/3*0.6+M58*0.2+N58*0.2</f>
        <v>78.828000000000003</v>
      </c>
      <c r="P58" s="4" t="s">
        <v>24</v>
      </c>
      <c r="Q58" s="4"/>
    </row>
    <row r="59" spans="1:17" s="6" customFormat="1" ht="23.25" customHeight="1">
      <c r="A59" s="1">
        <v>57</v>
      </c>
      <c r="B59" s="2" t="s">
        <v>199</v>
      </c>
      <c r="C59" s="3" t="s">
        <v>200</v>
      </c>
      <c r="D59" s="2" t="s">
        <v>201</v>
      </c>
      <c r="E59" s="2" t="s">
        <v>197</v>
      </c>
      <c r="F59" s="2" t="s">
        <v>22</v>
      </c>
      <c r="G59" s="2" t="s">
        <v>23</v>
      </c>
      <c r="H59" s="2" t="s">
        <v>183</v>
      </c>
      <c r="I59" s="2" t="s">
        <v>198</v>
      </c>
      <c r="J59" s="4">
        <v>105</v>
      </c>
      <c r="K59" s="4">
        <v>115</v>
      </c>
      <c r="L59" s="4">
        <v>220</v>
      </c>
      <c r="M59" s="5">
        <v>83.32</v>
      </c>
      <c r="N59" s="5">
        <v>82.38</v>
      </c>
      <c r="O59" s="5">
        <f>L59/3*0.6+M59*0.2+N59*0.2</f>
        <v>77.139999999999986</v>
      </c>
      <c r="P59" s="4" t="s">
        <v>24</v>
      </c>
      <c r="Q59" s="4"/>
    </row>
    <row r="60" spans="1:17" s="6" customFormat="1" ht="23.25" customHeight="1">
      <c r="A60" s="1">
        <v>58</v>
      </c>
      <c r="B60" s="2" t="s">
        <v>202</v>
      </c>
      <c r="C60" s="3" t="s">
        <v>203</v>
      </c>
      <c r="D60" s="2" t="s">
        <v>133</v>
      </c>
      <c r="E60" s="2" t="s">
        <v>204</v>
      </c>
      <c r="F60" s="2" t="s">
        <v>22</v>
      </c>
      <c r="G60" s="2" t="s">
        <v>23</v>
      </c>
      <c r="H60" s="2" t="s">
        <v>183</v>
      </c>
      <c r="I60" s="2" t="s">
        <v>198</v>
      </c>
      <c r="J60" s="4">
        <v>111</v>
      </c>
      <c r="K60" s="4">
        <v>109</v>
      </c>
      <c r="L60" s="4">
        <v>220</v>
      </c>
      <c r="M60" s="5">
        <v>81.540000000000006</v>
      </c>
      <c r="N60" s="5">
        <v>78.900000000000006</v>
      </c>
      <c r="O60" s="5">
        <f>L60/3*0.6+M60*0.2+N60*0.2</f>
        <v>76.087999999999994</v>
      </c>
      <c r="P60" s="4"/>
      <c r="Q60" s="4"/>
    </row>
    <row r="61" spans="1:17" s="6" customFormat="1" ht="23.25" customHeight="1">
      <c r="A61" s="1">
        <v>59</v>
      </c>
      <c r="B61" s="2" t="s">
        <v>205</v>
      </c>
      <c r="C61" s="3" t="s">
        <v>206</v>
      </c>
      <c r="D61" s="2" t="s">
        <v>207</v>
      </c>
      <c r="E61" s="2" t="s">
        <v>197</v>
      </c>
      <c r="F61" s="2" t="s">
        <v>22</v>
      </c>
      <c r="G61" s="2" t="s">
        <v>23</v>
      </c>
      <c r="H61" s="2" t="s">
        <v>183</v>
      </c>
      <c r="I61" s="2" t="s">
        <v>198</v>
      </c>
      <c r="J61" s="4">
        <v>112.5</v>
      </c>
      <c r="K61" s="4">
        <v>105.5</v>
      </c>
      <c r="L61" s="4">
        <v>218</v>
      </c>
      <c r="M61" s="5">
        <v>76.88</v>
      </c>
      <c r="N61" s="5">
        <v>82.64</v>
      </c>
      <c r="O61" s="5">
        <f>L61/3*0.6+M61*0.2+N61*0.2</f>
        <v>75.504000000000005</v>
      </c>
      <c r="P61" s="4"/>
      <c r="Q61" s="4"/>
    </row>
    <row r="62" spans="1:17" s="6" customFormat="1" ht="23.25" customHeight="1">
      <c r="A62" s="1">
        <v>60</v>
      </c>
      <c r="B62" s="2" t="s">
        <v>208</v>
      </c>
      <c r="C62" s="3" t="s">
        <v>209</v>
      </c>
      <c r="D62" s="2" t="s">
        <v>71</v>
      </c>
      <c r="E62" s="2" t="s">
        <v>134</v>
      </c>
      <c r="F62" s="2" t="s">
        <v>22</v>
      </c>
      <c r="G62" s="2" t="s">
        <v>23</v>
      </c>
      <c r="H62" s="2" t="s">
        <v>210</v>
      </c>
      <c r="I62" s="2" t="s">
        <v>211</v>
      </c>
      <c r="J62" s="4">
        <v>109.5</v>
      </c>
      <c r="K62" s="4">
        <v>110</v>
      </c>
      <c r="L62" s="4">
        <v>219.5</v>
      </c>
      <c r="M62" s="5">
        <v>79.599999999999994</v>
      </c>
      <c r="N62" s="5">
        <v>80.2</v>
      </c>
      <c r="O62" s="5">
        <f>L62/3*0.6+M62*0.2+N62*0.2</f>
        <v>75.86</v>
      </c>
      <c r="P62" s="4" t="s">
        <v>24</v>
      </c>
      <c r="Q62" s="4"/>
    </row>
    <row r="63" spans="1:17" s="6" customFormat="1" ht="23.25" customHeight="1">
      <c r="A63" s="1">
        <v>61</v>
      </c>
      <c r="B63" s="2" t="s">
        <v>212</v>
      </c>
      <c r="C63" s="3" t="s">
        <v>213</v>
      </c>
      <c r="D63" s="2" t="s">
        <v>41</v>
      </c>
      <c r="E63" s="2" t="s">
        <v>127</v>
      </c>
      <c r="F63" s="2" t="s">
        <v>22</v>
      </c>
      <c r="G63" s="2" t="s">
        <v>23</v>
      </c>
      <c r="H63" s="2" t="s">
        <v>210</v>
      </c>
      <c r="I63" s="2" t="s">
        <v>211</v>
      </c>
      <c r="J63" s="4">
        <v>108</v>
      </c>
      <c r="K63" s="4">
        <v>107</v>
      </c>
      <c r="L63" s="4">
        <v>215</v>
      </c>
      <c r="M63" s="5">
        <v>79.88</v>
      </c>
      <c r="N63" s="5">
        <v>79.3</v>
      </c>
      <c r="O63" s="5">
        <f>L63/3*0.6+M63*0.2+N63*0.2</f>
        <v>74.835999999999999</v>
      </c>
      <c r="P63" s="4" t="s">
        <v>24</v>
      </c>
      <c r="Q63" s="4"/>
    </row>
    <row r="64" spans="1:17" s="6" customFormat="1" ht="23.25" customHeight="1">
      <c r="A64" s="1">
        <v>62</v>
      </c>
      <c r="B64" s="2" t="s">
        <v>214</v>
      </c>
      <c r="C64" s="3" t="s">
        <v>215</v>
      </c>
      <c r="D64" s="2" t="s">
        <v>55</v>
      </c>
      <c r="E64" s="2" t="s">
        <v>134</v>
      </c>
      <c r="F64" s="2" t="s">
        <v>22</v>
      </c>
      <c r="G64" s="2" t="s">
        <v>23</v>
      </c>
      <c r="H64" s="2" t="s">
        <v>210</v>
      </c>
      <c r="I64" s="2" t="s">
        <v>211</v>
      </c>
      <c r="J64" s="4">
        <v>105</v>
      </c>
      <c r="K64" s="4">
        <v>107</v>
      </c>
      <c r="L64" s="4">
        <v>212</v>
      </c>
      <c r="M64" s="8">
        <v>80.2</v>
      </c>
      <c r="N64" s="5">
        <v>81.3</v>
      </c>
      <c r="O64" s="5">
        <f>L64/3*0.6+M64*0.2+N64*0.2</f>
        <v>74.7</v>
      </c>
      <c r="P64" s="4" t="s">
        <v>24</v>
      </c>
      <c r="Q64" s="4"/>
    </row>
    <row r="65" spans="1:17" s="6" customFormat="1" ht="23.25" customHeight="1">
      <c r="A65" s="1">
        <v>63</v>
      </c>
      <c r="B65" s="2" t="s">
        <v>216</v>
      </c>
      <c r="C65" s="3" t="s">
        <v>217</v>
      </c>
      <c r="D65" s="2" t="s">
        <v>81</v>
      </c>
      <c r="E65" s="2" t="s">
        <v>134</v>
      </c>
      <c r="F65" s="2" t="s">
        <v>22</v>
      </c>
      <c r="G65" s="2" t="s">
        <v>23</v>
      </c>
      <c r="H65" s="2" t="s">
        <v>210</v>
      </c>
      <c r="I65" s="2" t="s">
        <v>211</v>
      </c>
      <c r="J65" s="4">
        <v>105</v>
      </c>
      <c r="K65" s="4">
        <v>106.5</v>
      </c>
      <c r="L65" s="4">
        <v>211.5</v>
      </c>
      <c r="M65" s="5">
        <v>81.680000000000007</v>
      </c>
      <c r="N65" s="5">
        <v>80.599999999999994</v>
      </c>
      <c r="O65" s="5">
        <f>L65/3*0.6+M65*0.2+N65*0.2</f>
        <v>74.756</v>
      </c>
      <c r="P65" s="4" t="s">
        <v>24</v>
      </c>
      <c r="Q65" s="4"/>
    </row>
    <row r="66" spans="1:17" s="6" customFormat="1" ht="23.25" customHeight="1">
      <c r="A66" s="1">
        <v>64</v>
      </c>
      <c r="B66" s="2" t="s">
        <v>218</v>
      </c>
      <c r="C66" s="3" t="s">
        <v>219</v>
      </c>
      <c r="D66" s="2" t="s">
        <v>41</v>
      </c>
      <c r="E66" s="2" t="s">
        <v>127</v>
      </c>
      <c r="F66" s="2" t="s">
        <v>22</v>
      </c>
      <c r="G66" s="2" t="s">
        <v>23</v>
      </c>
      <c r="H66" s="2" t="s">
        <v>210</v>
      </c>
      <c r="I66" s="2" t="s">
        <v>211</v>
      </c>
      <c r="J66" s="4">
        <v>91.5</v>
      </c>
      <c r="K66" s="4">
        <v>119</v>
      </c>
      <c r="L66" s="4">
        <v>210.5</v>
      </c>
      <c r="M66" s="5">
        <v>86.68</v>
      </c>
      <c r="N66" s="5">
        <v>83.5</v>
      </c>
      <c r="O66" s="5">
        <f>L66/3*0.6+M66*0.2+N66*0.2</f>
        <v>76.13600000000001</v>
      </c>
      <c r="P66" s="4" t="s">
        <v>24</v>
      </c>
      <c r="Q66" s="4"/>
    </row>
    <row r="67" spans="1:17" s="6" customFormat="1" ht="23.25" customHeight="1">
      <c r="A67" s="1">
        <v>65</v>
      </c>
      <c r="B67" s="2" t="s">
        <v>220</v>
      </c>
      <c r="C67" s="3" t="s">
        <v>221</v>
      </c>
      <c r="D67" s="2" t="s">
        <v>41</v>
      </c>
      <c r="E67" s="2" t="s">
        <v>127</v>
      </c>
      <c r="F67" s="2" t="s">
        <v>22</v>
      </c>
      <c r="G67" s="2" t="s">
        <v>23</v>
      </c>
      <c r="H67" s="2" t="s">
        <v>210</v>
      </c>
      <c r="I67" s="2" t="s">
        <v>211</v>
      </c>
      <c r="J67" s="4">
        <v>103.5</v>
      </c>
      <c r="K67" s="4">
        <v>104.5</v>
      </c>
      <c r="L67" s="4">
        <v>208</v>
      </c>
      <c r="M67" s="5">
        <v>79.900000000000006</v>
      </c>
      <c r="N67" s="5">
        <v>78.3</v>
      </c>
      <c r="O67" s="5">
        <f>L67/3*0.6+M67*0.2+N67*0.2</f>
        <v>73.239999999999995</v>
      </c>
      <c r="P67" s="4"/>
      <c r="Q67" s="4"/>
    </row>
    <row r="68" spans="1:17" s="6" customFormat="1" ht="23.25" customHeight="1">
      <c r="A68" s="1">
        <v>66</v>
      </c>
      <c r="B68" s="2" t="s">
        <v>222</v>
      </c>
      <c r="C68" s="3" t="s">
        <v>223</v>
      </c>
      <c r="D68" s="2" t="s">
        <v>41</v>
      </c>
      <c r="E68" s="2" t="s">
        <v>127</v>
      </c>
      <c r="F68" s="2" t="s">
        <v>22</v>
      </c>
      <c r="G68" s="2" t="s">
        <v>23</v>
      </c>
      <c r="H68" s="2" t="s">
        <v>210</v>
      </c>
      <c r="I68" s="2" t="s">
        <v>211</v>
      </c>
      <c r="J68" s="4">
        <v>94.5</v>
      </c>
      <c r="K68" s="4">
        <v>113.5</v>
      </c>
      <c r="L68" s="4">
        <v>208</v>
      </c>
      <c r="M68" s="5">
        <v>84.98</v>
      </c>
      <c r="N68" s="5">
        <v>84</v>
      </c>
      <c r="O68" s="5">
        <f>L68/3*0.6+M68*0.2+N68*0.2</f>
        <v>75.396000000000001</v>
      </c>
      <c r="P68" s="4" t="s">
        <v>24</v>
      </c>
      <c r="Q68" s="4"/>
    </row>
    <row r="69" spans="1:17" s="6" customFormat="1" ht="23.25" customHeight="1">
      <c r="A69" s="1">
        <v>67</v>
      </c>
      <c r="B69" s="2" t="s">
        <v>224</v>
      </c>
      <c r="C69" s="3" t="s">
        <v>225</v>
      </c>
      <c r="D69" s="2" t="s">
        <v>133</v>
      </c>
      <c r="E69" s="2" t="s">
        <v>127</v>
      </c>
      <c r="F69" s="2" t="s">
        <v>22</v>
      </c>
      <c r="G69" s="2" t="s">
        <v>23</v>
      </c>
      <c r="H69" s="2" t="s">
        <v>210</v>
      </c>
      <c r="I69" s="2" t="s">
        <v>211</v>
      </c>
      <c r="J69" s="4">
        <v>105</v>
      </c>
      <c r="K69" s="4">
        <v>102</v>
      </c>
      <c r="L69" s="4">
        <v>207</v>
      </c>
      <c r="M69" s="5">
        <v>76.86</v>
      </c>
      <c r="N69" s="5">
        <v>78.8</v>
      </c>
      <c r="O69" s="5">
        <f>L69/3*0.6+M69*0.2+N69*0.2</f>
        <v>72.531999999999996</v>
      </c>
      <c r="P69" s="4"/>
      <c r="Q69" s="4"/>
    </row>
    <row r="70" spans="1:17" s="6" customFormat="1" ht="23.25" customHeight="1">
      <c r="A70" s="1">
        <v>68</v>
      </c>
      <c r="B70" s="2" t="s">
        <v>226</v>
      </c>
      <c r="C70" s="3" t="s">
        <v>227</v>
      </c>
      <c r="D70" s="2" t="s">
        <v>228</v>
      </c>
      <c r="E70" s="2" t="s">
        <v>229</v>
      </c>
      <c r="F70" s="2" t="s">
        <v>22</v>
      </c>
      <c r="G70" s="2" t="s">
        <v>23</v>
      </c>
      <c r="H70" s="2" t="s">
        <v>210</v>
      </c>
      <c r="I70" s="2" t="s">
        <v>211</v>
      </c>
      <c r="J70" s="4">
        <v>100.5</v>
      </c>
      <c r="K70" s="4">
        <v>106</v>
      </c>
      <c r="L70" s="4">
        <v>206.5</v>
      </c>
      <c r="M70" s="5">
        <v>77.3</v>
      </c>
      <c r="N70" s="5">
        <v>78.099999999999994</v>
      </c>
      <c r="O70" s="5">
        <f>L70/3*0.6+M70*0.2+N70*0.2</f>
        <v>72.38</v>
      </c>
      <c r="P70" s="4"/>
      <c r="Q70" s="4"/>
    </row>
    <row r="71" spans="1:17" s="6" customFormat="1" ht="23.25" customHeight="1">
      <c r="A71" s="1">
        <v>69</v>
      </c>
      <c r="B71" s="2" t="s">
        <v>230</v>
      </c>
      <c r="C71" s="3" t="s">
        <v>231</v>
      </c>
      <c r="D71" s="2" t="s">
        <v>41</v>
      </c>
      <c r="E71" s="2" t="s">
        <v>127</v>
      </c>
      <c r="F71" s="2" t="s">
        <v>22</v>
      </c>
      <c r="G71" s="2" t="s">
        <v>23</v>
      </c>
      <c r="H71" s="2" t="s">
        <v>210</v>
      </c>
      <c r="I71" s="2" t="s">
        <v>211</v>
      </c>
      <c r="J71" s="4">
        <v>96</v>
      </c>
      <c r="K71" s="4">
        <v>110</v>
      </c>
      <c r="L71" s="4">
        <v>206</v>
      </c>
      <c r="M71" s="5">
        <v>64.819999999999993</v>
      </c>
      <c r="N71" s="5">
        <v>80.099999999999994</v>
      </c>
      <c r="O71" s="5">
        <f>L71/3*0.6+M71*0.2+N71*0.2</f>
        <v>70.183999999999997</v>
      </c>
      <c r="P71" s="4"/>
      <c r="Q71" s="4"/>
    </row>
    <row r="72" spans="1:17" s="6" customFormat="1" ht="23.25" customHeight="1">
      <c r="A72" s="1">
        <v>70</v>
      </c>
      <c r="B72" s="2" t="s">
        <v>232</v>
      </c>
      <c r="C72" s="3" t="s">
        <v>233</v>
      </c>
      <c r="D72" s="2" t="s">
        <v>41</v>
      </c>
      <c r="E72" s="2" t="s">
        <v>127</v>
      </c>
      <c r="F72" s="2" t="s">
        <v>22</v>
      </c>
      <c r="G72" s="2" t="s">
        <v>23</v>
      </c>
      <c r="H72" s="2" t="s">
        <v>210</v>
      </c>
      <c r="I72" s="2" t="s">
        <v>211</v>
      </c>
      <c r="J72" s="4">
        <v>102</v>
      </c>
      <c r="K72" s="4">
        <v>103.5</v>
      </c>
      <c r="L72" s="4">
        <v>205.5</v>
      </c>
      <c r="M72" s="5">
        <v>81.66</v>
      </c>
      <c r="N72" s="5">
        <v>81.2</v>
      </c>
      <c r="O72" s="5">
        <f>L72/3*0.6+M72*0.2+N72*0.2</f>
        <v>73.671999999999997</v>
      </c>
      <c r="P72" s="4"/>
      <c r="Q72" s="4"/>
    </row>
    <row r="73" spans="1:17" s="6" customFormat="1" ht="23.25" customHeight="1">
      <c r="A73" s="1">
        <v>71</v>
      </c>
      <c r="B73" s="2" t="s">
        <v>234</v>
      </c>
      <c r="C73" s="3" t="s">
        <v>235</v>
      </c>
      <c r="D73" s="2" t="s">
        <v>71</v>
      </c>
      <c r="E73" s="2" t="s">
        <v>134</v>
      </c>
      <c r="F73" s="2" t="s">
        <v>22</v>
      </c>
      <c r="G73" s="2" t="s">
        <v>23</v>
      </c>
      <c r="H73" s="2" t="s">
        <v>210</v>
      </c>
      <c r="I73" s="2" t="s">
        <v>211</v>
      </c>
      <c r="J73" s="4">
        <v>109.5</v>
      </c>
      <c r="K73" s="4">
        <v>96</v>
      </c>
      <c r="L73" s="4">
        <v>205.5</v>
      </c>
      <c r="M73" s="5">
        <v>82.54</v>
      </c>
      <c r="N73" s="5">
        <v>83.4</v>
      </c>
      <c r="O73" s="5">
        <f>L73/3*0.6+M73*0.2+N73*0.2</f>
        <v>74.288000000000011</v>
      </c>
      <c r="P73" s="4" t="s">
        <v>24</v>
      </c>
      <c r="Q73" s="4"/>
    </row>
    <row r="74" spans="1:17" s="6" customFormat="1" ht="23.25" customHeight="1">
      <c r="A74" s="1">
        <v>72</v>
      </c>
      <c r="B74" s="2" t="s">
        <v>236</v>
      </c>
      <c r="C74" s="3" t="s">
        <v>237</v>
      </c>
      <c r="D74" s="2" t="s">
        <v>238</v>
      </c>
      <c r="E74" s="2" t="s">
        <v>127</v>
      </c>
      <c r="F74" s="2" t="s">
        <v>22</v>
      </c>
      <c r="G74" s="2" t="s">
        <v>23</v>
      </c>
      <c r="H74" s="2" t="s">
        <v>210</v>
      </c>
      <c r="I74" s="2" t="s">
        <v>211</v>
      </c>
      <c r="J74" s="4">
        <v>102</v>
      </c>
      <c r="K74" s="4">
        <v>103</v>
      </c>
      <c r="L74" s="4">
        <v>205</v>
      </c>
      <c r="M74" s="5">
        <v>81.459999999999994</v>
      </c>
      <c r="N74" s="5">
        <v>84.7</v>
      </c>
      <c r="O74" s="5">
        <f>L74/3*0.6+M74*0.2+N74*0.2</f>
        <v>74.231999999999985</v>
      </c>
      <c r="P74" s="4" t="s">
        <v>24</v>
      </c>
      <c r="Q74" s="4"/>
    </row>
    <row r="75" spans="1:17" s="6" customFormat="1" ht="23.25" customHeight="1">
      <c r="A75" s="1">
        <v>73</v>
      </c>
      <c r="B75" s="2" t="s">
        <v>239</v>
      </c>
      <c r="C75" s="3" t="s">
        <v>240</v>
      </c>
      <c r="D75" s="2" t="s">
        <v>241</v>
      </c>
      <c r="E75" s="2" t="s">
        <v>134</v>
      </c>
      <c r="F75" s="2" t="s">
        <v>22</v>
      </c>
      <c r="G75" s="2" t="s">
        <v>23</v>
      </c>
      <c r="H75" s="2" t="s">
        <v>210</v>
      </c>
      <c r="I75" s="2" t="s">
        <v>211</v>
      </c>
      <c r="J75" s="4">
        <v>99</v>
      </c>
      <c r="K75" s="4">
        <v>106</v>
      </c>
      <c r="L75" s="4">
        <v>205</v>
      </c>
      <c r="M75" s="5">
        <v>77.12</v>
      </c>
      <c r="N75" s="5">
        <v>76.400000000000006</v>
      </c>
      <c r="O75" s="5">
        <f>L75/3*0.6+M75*0.2+N75*0.2</f>
        <v>71.703999999999994</v>
      </c>
      <c r="P75" s="4"/>
      <c r="Q75" s="4"/>
    </row>
    <row r="76" spans="1:17" s="6" customFormat="1" ht="23.25" customHeight="1">
      <c r="A76" s="1">
        <v>74</v>
      </c>
      <c r="B76" s="2" t="s">
        <v>242</v>
      </c>
      <c r="C76" s="3" t="s">
        <v>243</v>
      </c>
      <c r="D76" s="2" t="s">
        <v>133</v>
      </c>
      <c r="E76" s="2" t="s">
        <v>134</v>
      </c>
      <c r="F76" s="2" t="s">
        <v>22</v>
      </c>
      <c r="G76" s="2" t="s">
        <v>23</v>
      </c>
      <c r="H76" s="2" t="s">
        <v>210</v>
      </c>
      <c r="I76" s="2" t="s">
        <v>211</v>
      </c>
      <c r="J76" s="4">
        <v>105</v>
      </c>
      <c r="K76" s="4">
        <v>99.5</v>
      </c>
      <c r="L76" s="4">
        <v>204.5</v>
      </c>
      <c r="M76" s="5">
        <v>77.599999999999994</v>
      </c>
      <c r="N76" s="5">
        <v>74.7</v>
      </c>
      <c r="O76" s="5">
        <f>L76/3*0.6+M76*0.2+N76*0.2</f>
        <v>71.36</v>
      </c>
      <c r="P76" s="4"/>
      <c r="Q76" s="4"/>
    </row>
    <row r="77" spans="1:17" s="6" customFormat="1" ht="23.25" customHeight="1">
      <c r="A77" s="1">
        <v>75</v>
      </c>
      <c r="B77" s="2" t="s">
        <v>244</v>
      </c>
      <c r="C77" s="3" t="s">
        <v>245</v>
      </c>
      <c r="D77" s="2" t="s">
        <v>41</v>
      </c>
      <c r="E77" s="2" t="s">
        <v>127</v>
      </c>
      <c r="F77" s="2" t="s">
        <v>22</v>
      </c>
      <c r="G77" s="2" t="s">
        <v>23</v>
      </c>
      <c r="H77" s="2" t="s">
        <v>210</v>
      </c>
      <c r="I77" s="2" t="s">
        <v>211</v>
      </c>
      <c r="J77" s="4">
        <v>100.5</v>
      </c>
      <c r="K77" s="4">
        <v>103.5</v>
      </c>
      <c r="L77" s="4">
        <v>204</v>
      </c>
      <c r="M77" s="5">
        <v>77.44</v>
      </c>
      <c r="N77" s="5">
        <v>79</v>
      </c>
      <c r="O77" s="5">
        <f>L77/3*0.6+M77*0.2+N77*0.2</f>
        <v>72.087999999999994</v>
      </c>
      <c r="P77" s="4"/>
      <c r="Q77" s="4"/>
    </row>
    <row r="78" spans="1:17" s="6" customFormat="1" ht="23.25" customHeight="1">
      <c r="A78" s="1">
        <v>76</v>
      </c>
      <c r="B78" s="2" t="s">
        <v>246</v>
      </c>
      <c r="C78" s="3" t="s">
        <v>247</v>
      </c>
      <c r="D78" s="2" t="s">
        <v>81</v>
      </c>
      <c r="E78" s="2" t="s">
        <v>139</v>
      </c>
      <c r="F78" s="2" t="s">
        <v>22</v>
      </c>
      <c r="G78" s="2" t="s">
        <v>23</v>
      </c>
      <c r="H78" s="2" t="s">
        <v>248</v>
      </c>
      <c r="I78" s="2" t="s">
        <v>249</v>
      </c>
      <c r="J78" s="4">
        <v>97.5</v>
      </c>
      <c r="K78" s="4">
        <v>117</v>
      </c>
      <c r="L78" s="4">
        <v>214.5</v>
      </c>
      <c r="M78" s="5">
        <v>84.94</v>
      </c>
      <c r="N78" s="5">
        <v>80.2</v>
      </c>
      <c r="O78" s="5">
        <f>L78/3*0.6+M78*0.2+N78*0.2</f>
        <v>75.927999999999997</v>
      </c>
      <c r="P78" s="4" t="s">
        <v>24</v>
      </c>
      <c r="Q78" s="4"/>
    </row>
    <row r="79" spans="1:17" s="6" customFormat="1" ht="23.25" customHeight="1">
      <c r="A79" s="1">
        <v>77</v>
      </c>
      <c r="B79" s="2" t="s">
        <v>250</v>
      </c>
      <c r="C79" s="3" t="s">
        <v>251</v>
      </c>
      <c r="D79" s="2" t="s">
        <v>46</v>
      </c>
      <c r="E79" s="2" t="s">
        <v>143</v>
      </c>
      <c r="F79" s="2" t="s">
        <v>22</v>
      </c>
      <c r="G79" s="2" t="s">
        <v>23</v>
      </c>
      <c r="H79" s="2" t="s">
        <v>248</v>
      </c>
      <c r="I79" s="2" t="s">
        <v>249</v>
      </c>
      <c r="J79" s="4">
        <v>96</v>
      </c>
      <c r="K79" s="4">
        <v>102</v>
      </c>
      <c r="L79" s="4">
        <v>198</v>
      </c>
      <c r="M79" s="5">
        <v>81.8</v>
      </c>
      <c r="N79" s="5">
        <v>78.099999999999994</v>
      </c>
      <c r="O79" s="5">
        <f>L79/3*0.6+M79*0.2+N79*0.2</f>
        <v>71.58</v>
      </c>
      <c r="P79" s="4" t="s">
        <v>24</v>
      </c>
      <c r="Q79" s="4"/>
    </row>
    <row r="80" spans="1:17" s="6" customFormat="1" ht="23.25" customHeight="1">
      <c r="A80" s="1">
        <v>78</v>
      </c>
      <c r="B80" s="2" t="s">
        <v>252</v>
      </c>
      <c r="C80" s="3" t="s">
        <v>253</v>
      </c>
      <c r="D80" s="2" t="s">
        <v>81</v>
      </c>
      <c r="E80" s="2" t="s">
        <v>254</v>
      </c>
      <c r="F80" s="2" t="s">
        <v>22</v>
      </c>
      <c r="G80" s="2" t="s">
        <v>23</v>
      </c>
      <c r="H80" s="2" t="s">
        <v>248</v>
      </c>
      <c r="I80" s="2" t="s">
        <v>249</v>
      </c>
      <c r="J80" s="4">
        <v>79.5</v>
      </c>
      <c r="K80" s="4">
        <v>107</v>
      </c>
      <c r="L80" s="4">
        <v>186.5</v>
      </c>
      <c r="M80" s="5">
        <v>83.74</v>
      </c>
      <c r="N80" s="5">
        <v>76.400000000000006</v>
      </c>
      <c r="O80" s="5">
        <f>L80/3*0.6+M80*0.2+N80*0.2</f>
        <v>69.328000000000003</v>
      </c>
      <c r="P80" s="4" t="s">
        <v>24</v>
      </c>
      <c r="Q80" s="4"/>
    </row>
    <row r="81" spans="1:17" s="6" customFormat="1" ht="23.25" customHeight="1">
      <c r="A81" s="1">
        <v>79</v>
      </c>
      <c r="B81" s="2" t="s">
        <v>255</v>
      </c>
      <c r="C81" s="3" t="s">
        <v>256</v>
      </c>
      <c r="D81" s="2" t="s">
        <v>81</v>
      </c>
      <c r="E81" s="2" t="s">
        <v>139</v>
      </c>
      <c r="F81" s="2" t="s">
        <v>22</v>
      </c>
      <c r="G81" s="2" t="s">
        <v>23</v>
      </c>
      <c r="H81" s="2" t="s">
        <v>248</v>
      </c>
      <c r="I81" s="2" t="s">
        <v>249</v>
      </c>
      <c r="J81" s="4">
        <v>88.5</v>
      </c>
      <c r="K81" s="4">
        <v>84.5</v>
      </c>
      <c r="L81" s="4">
        <v>173</v>
      </c>
      <c r="M81" s="5">
        <v>0</v>
      </c>
      <c r="N81" s="5">
        <v>0</v>
      </c>
      <c r="O81" s="5">
        <f>L81/3*0.6+M81*0.2+N81*0.2</f>
        <v>34.599999999999994</v>
      </c>
      <c r="P81" s="4"/>
      <c r="Q81" s="4" t="s">
        <v>30</v>
      </c>
    </row>
    <row r="82" spans="1:17" s="6" customFormat="1" ht="23.25" customHeight="1">
      <c r="A82" s="1">
        <v>80</v>
      </c>
      <c r="B82" s="2" t="s">
        <v>257</v>
      </c>
      <c r="C82" s="3" t="s">
        <v>258</v>
      </c>
      <c r="D82" s="2" t="s">
        <v>41</v>
      </c>
      <c r="E82" s="2" t="s">
        <v>259</v>
      </c>
      <c r="F82" s="2" t="s">
        <v>22</v>
      </c>
      <c r="G82" s="2" t="s">
        <v>23</v>
      </c>
      <c r="H82" s="2" t="s">
        <v>260</v>
      </c>
      <c r="I82" s="2" t="s">
        <v>261</v>
      </c>
      <c r="J82" s="4">
        <v>102</v>
      </c>
      <c r="K82" s="4">
        <v>111</v>
      </c>
      <c r="L82" s="4">
        <v>213</v>
      </c>
      <c r="M82" s="5">
        <v>0</v>
      </c>
      <c r="N82" s="5">
        <v>0</v>
      </c>
      <c r="O82" s="5">
        <f>L82/3*0.6+M82*0.2+N82*0.2</f>
        <v>42.6</v>
      </c>
      <c r="P82" s="4"/>
      <c r="Q82" s="4" t="s">
        <v>30</v>
      </c>
    </row>
    <row r="83" spans="1:17" s="6" customFormat="1" ht="23.25" customHeight="1">
      <c r="A83" s="1">
        <v>81</v>
      </c>
      <c r="B83" s="2" t="s">
        <v>265</v>
      </c>
      <c r="C83" s="3" t="s">
        <v>266</v>
      </c>
      <c r="D83" s="2" t="s">
        <v>33</v>
      </c>
      <c r="E83" s="2" t="s">
        <v>264</v>
      </c>
      <c r="F83" s="2" t="s">
        <v>22</v>
      </c>
      <c r="G83" s="2" t="s">
        <v>23</v>
      </c>
      <c r="H83" s="2" t="s">
        <v>260</v>
      </c>
      <c r="I83" s="2" t="s">
        <v>261</v>
      </c>
      <c r="J83" s="4">
        <v>105</v>
      </c>
      <c r="K83" s="4">
        <v>99.5</v>
      </c>
      <c r="L83" s="4">
        <v>204.5</v>
      </c>
      <c r="M83" s="5">
        <v>82</v>
      </c>
      <c r="N83" s="5">
        <v>82.3</v>
      </c>
      <c r="O83" s="5">
        <f>L83/3*0.6+M83*0.2+N83*0.2</f>
        <v>73.759999999999991</v>
      </c>
      <c r="P83" s="4" t="s">
        <v>24</v>
      </c>
      <c r="Q83" s="4"/>
    </row>
    <row r="84" spans="1:17" s="6" customFormat="1" ht="23.25" customHeight="1">
      <c r="A84" s="1">
        <v>82</v>
      </c>
      <c r="B84" s="2" t="s">
        <v>262</v>
      </c>
      <c r="C84" s="3" t="s">
        <v>263</v>
      </c>
      <c r="D84" s="2" t="s">
        <v>33</v>
      </c>
      <c r="E84" s="2" t="s">
        <v>264</v>
      </c>
      <c r="F84" s="2" t="s">
        <v>22</v>
      </c>
      <c r="G84" s="2" t="s">
        <v>23</v>
      </c>
      <c r="H84" s="2" t="s">
        <v>260</v>
      </c>
      <c r="I84" s="2" t="s">
        <v>261</v>
      </c>
      <c r="J84" s="4">
        <v>100.5</v>
      </c>
      <c r="K84" s="4">
        <v>102.5</v>
      </c>
      <c r="L84" s="4">
        <v>203</v>
      </c>
      <c r="M84" s="5">
        <v>86.4</v>
      </c>
      <c r="N84" s="5">
        <v>81</v>
      </c>
      <c r="O84" s="5">
        <f>L84/3*0.6+M84*0.2+N84*0.2</f>
        <v>74.08</v>
      </c>
      <c r="P84" s="4" t="s">
        <v>24</v>
      </c>
      <c r="Q84" s="4"/>
    </row>
    <row r="85" spans="1:17" s="6" customFormat="1" ht="23.25" customHeight="1">
      <c r="A85" s="1">
        <v>83</v>
      </c>
      <c r="B85" s="2" t="s">
        <v>267</v>
      </c>
      <c r="C85" s="3" t="s">
        <v>268</v>
      </c>
      <c r="D85" s="2" t="s">
        <v>71</v>
      </c>
      <c r="E85" s="2" t="s">
        <v>269</v>
      </c>
      <c r="F85" s="2" t="s">
        <v>22</v>
      </c>
      <c r="G85" s="2" t="s">
        <v>23</v>
      </c>
      <c r="H85" s="2" t="s">
        <v>260</v>
      </c>
      <c r="I85" s="2" t="s">
        <v>261</v>
      </c>
      <c r="J85" s="4">
        <v>96</v>
      </c>
      <c r="K85" s="4">
        <v>103.5</v>
      </c>
      <c r="L85" s="4">
        <v>199.5</v>
      </c>
      <c r="M85" s="5">
        <v>84.2</v>
      </c>
      <c r="N85" s="5">
        <v>81.5</v>
      </c>
      <c r="O85" s="5">
        <f>L85/3*0.6+M85*0.2+N85*0.2</f>
        <v>73.039999999999992</v>
      </c>
      <c r="P85" s="4" t="s">
        <v>24</v>
      </c>
      <c r="Q85" s="4"/>
    </row>
    <row r="86" spans="1:17" s="6" customFormat="1" ht="23.25" customHeight="1">
      <c r="A86" s="1">
        <v>84</v>
      </c>
      <c r="B86" s="2" t="s">
        <v>273</v>
      </c>
      <c r="C86" s="3" t="s">
        <v>274</v>
      </c>
      <c r="D86" s="2" t="s">
        <v>275</v>
      </c>
      <c r="E86" s="2" t="s">
        <v>276</v>
      </c>
      <c r="F86" s="2" t="s">
        <v>22</v>
      </c>
      <c r="G86" s="2" t="s">
        <v>23</v>
      </c>
      <c r="H86" s="2" t="s">
        <v>260</v>
      </c>
      <c r="I86" s="2" t="s">
        <v>261</v>
      </c>
      <c r="J86" s="4">
        <v>91.5</v>
      </c>
      <c r="K86" s="4">
        <v>108</v>
      </c>
      <c r="L86" s="4">
        <v>199.5</v>
      </c>
      <c r="M86" s="5">
        <v>81.2</v>
      </c>
      <c r="N86" s="5">
        <v>79.2</v>
      </c>
      <c r="O86" s="5">
        <f>L86/3*0.6+M86*0.2+N86*0.2</f>
        <v>71.98</v>
      </c>
      <c r="P86" s="4"/>
      <c r="Q86" s="4"/>
    </row>
    <row r="87" spans="1:17" s="6" customFormat="1" ht="23.25" customHeight="1">
      <c r="A87" s="1">
        <v>85</v>
      </c>
      <c r="B87" s="2" t="s">
        <v>270</v>
      </c>
      <c r="C87" s="3" t="s">
        <v>271</v>
      </c>
      <c r="D87" s="2" t="s">
        <v>272</v>
      </c>
      <c r="E87" s="2" t="s">
        <v>264</v>
      </c>
      <c r="F87" s="2" t="s">
        <v>22</v>
      </c>
      <c r="G87" s="2" t="s">
        <v>23</v>
      </c>
      <c r="H87" s="2" t="s">
        <v>260</v>
      </c>
      <c r="I87" s="2" t="s">
        <v>261</v>
      </c>
      <c r="J87" s="4">
        <v>93</v>
      </c>
      <c r="K87" s="4">
        <v>105.5</v>
      </c>
      <c r="L87" s="4">
        <v>198.5</v>
      </c>
      <c r="M87" s="5">
        <v>83.6</v>
      </c>
      <c r="N87" s="5">
        <v>79.2</v>
      </c>
      <c r="O87" s="5">
        <f>L87/3*0.6+M87*0.2+N87*0.2</f>
        <v>72.260000000000005</v>
      </c>
      <c r="P87" s="4" t="s">
        <v>24</v>
      </c>
      <c r="Q87" s="4"/>
    </row>
    <row r="88" spans="1:17" s="6" customFormat="1" ht="23.25" customHeight="1">
      <c r="A88" s="1">
        <v>86</v>
      </c>
      <c r="B88" s="2" t="s">
        <v>277</v>
      </c>
      <c r="C88" s="3" t="s">
        <v>278</v>
      </c>
      <c r="D88" s="2" t="s">
        <v>279</v>
      </c>
      <c r="E88" s="2" t="s">
        <v>259</v>
      </c>
      <c r="F88" s="2" t="s">
        <v>22</v>
      </c>
      <c r="G88" s="2" t="s">
        <v>23</v>
      </c>
      <c r="H88" s="2" t="s">
        <v>260</v>
      </c>
      <c r="I88" s="2" t="s">
        <v>261</v>
      </c>
      <c r="J88" s="4">
        <v>88.5</v>
      </c>
      <c r="K88" s="4">
        <v>109.5</v>
      </c>
      <c r="L88" s="4">
        <v>198</v>
      </c>
      <c r="M88" s="5">
        <v>79.599999999999994</v>
      </c>
      <c r="N88" s="5">
        <v>80.3</v>
      </c>
      <c r="O88" s="5">
        <f>L88/3*0.6+M88*0.2+N88*0.2</f>
        <v>71.58</v>
      </c>
      <c r="P88" s="4"/>
      <c r="Q88" s="4"/>
    </row>
    <row r="89" spans="1:17" s="6" customFormat="1" ht="23.25" customHeight="1">
      <c r="A89" s="1">
        <v>87</v>
      </c>
      <c r="B89" s="2" t="s">
        <v>280</v>
      </c>
      <c r="C89" s="3" t="s">
        <v>281</v>
      </c>
      <c r="D89" s="2" t="s">
        <v>282</v>
      </c>
      <c r="E89" s="2" t="s">
        <v>264</v>
      </c>
      <c r="F89" s="2" t="s">
        <v>22</v>
      </c>
      <c r="G89" s="2" t="s">
        <v>23</v>
      </c>
      <c r="H89" s="2" t="s">
        <v>260</v>
      </c>
      <c r="I89" s="2" t="s">
        <v>261</v>
      </c>
      <c r="J89" s="4">
        <v>84</v>
      </c>
      <c r="K89" s="4">
        <v>113.5</v>
      </c>
      <c r="L89" s="4">
        <v>197.5</v>
      </c>
      <c r="M89" s="5">
        <v>74.2</v>
      </c>
      <c r="N89" s="5">
        <v>77</v>
      </c>
      <c r="O89" s="5">
        <f>L89/3*0.6+M89*0.2+N89*0.2</f>
        <v>69.739999999999995</v>
      </c>
      <c r="P89" s="4"/>
      <c r="Q89" s="4"/>
    </row>
    <row r="90" spans="1:17" s="6" customFormat="1" ht="23.25" customHeight="1">
      <c r="A90" s="1">
        <v>88</v>
      </c>
      <c r="B90" s="2" t="s">
        <v>283</v>
      </c>
      <c r="C90" s="3" t="s">
        <v>284</v>
      </c>
      <c r="D90" s="2" t="s">
        <v>71</v>
      </c>
      <c r="E90" s="2" t="s">
        <v>134</v>
      </c>
      <c r="F90" s="2" t="s">
        <v>22</v>
      </c>
      <c r="G90" s="2" t="s">
        <v>23</v>
      </c>
      <c r="H90" s="2" t="s">
        <v>285</v>
      </c>
      <c r="I90" s="2" t="s">
        <v>286</v>
      </c>
      <c r="J90" s="4">
        <v>109.5</v>
      </c>
      <c r="K90" s="4">
        <v>116</v>
      </c>
      <c r="L90" s="4">
        <v>225.5</v>
      </c>
      <c r="M90" s="5">
        <v>87.72</v>
      </c>
      <c r="N90" s="5">
        <v>83.6</v>
      </c>
      <c r="O90" s="5">
        <f>L90/3*0.6+M90*0.2+N90*0.2</f>
        <v>79.364000000000004</v>
      </c>
      <c r="P90" s="4" t="s">
        <v>24</v>
      </c>
      <c r="Q90" s="4"/>
    </row>
    <row r="91" spans="1:17" s="6" customFormat="1" ht="23.25" customHeight="1">
      <c r="A91" s="1">
        <v>89</v>
      </c>
      <c r="B91" s="2" t="s">
        <v>297</v>
      </c>
      <c r="C91" s="3" t="s">
        <v>298</v>
      </c>
      <c r="D91" s="2" t="s">
        <v>133</v>
      </c>
      <c r="E91" s="2" t="s">
        <v>134</v>
      </c>
      <c r="F91" s="2" t="s">
        <v>22</v>
      </c>
      <c r="G91" s="2" t="s">
        <v>23</v>
      </c>
      <c r="H91" s="2" t="s">
        <v>285</v>
      </c>
      <c r="I91" s="2" t="s">
        <v>286</v>
      </c>
      <c r="J91" s="4">
        <v>102</v>
      </c>
      <c r="K91" s="4">
        <v>119</v>
      </c>
      <c r="L91" s="4">
        <v>221</v>
      </c>
      <c r="M91" s="5">
        <v>82.54</v>
      </c>
      <c r="N91" s="5">
        <v>79.099999999999994</v>
      </c>
      <c r="O91" s="5">
        <f>L91/3*0.6+M91*0.2+N91*0.2</f>
        <v>76.528000000000006</v>
      </c>
      <c r="P91" s="4"/>
      <c r="Q91" s="4"/>
    </row>
    <row r="92" spans="1:17" s="6" customFormat="1" ht="23.25" customHeight="1">
      <c r="A92" s="1">
        <v>90</v>
      </c>
      <c r="B92" s="2" t="s">
        <v>287</v>
      </c>
      <c r="C92" s="3" t="s">
        <v>288</v>
      </c>
      <c r="D92" s="2" t="s">
        <v>41</v>
      </c>
      <c r="E92" s="2" t="s">
        <v>127</v>
      </c>
      <c r="F92" s="2" t="s">
        <v>22</v>
      </c>
      <c r="G92" s="2" t="s">
        <v>23</v>
      </c>
      <c r="H92" s="2" t="s">
        <v>285</v>
      </c>
      <c r="I92" s="2" t="s">
        <v>286</v>
      </c>
      <c r="J92" s="4">
        <v>108</v>
      </c>
      <c r="K92" s="4">
        <v>113</v>
      </c>
      <c r="L92" s="4">
        <v>221</v>
      </c>
      <c r="M92" s="5">
        <v>84.84</v>
      </c>
      <c r="N92" s="5">
        <v>79.099999999999994</v>
      </c>
      <c r="O92" s="5">
        <f>L92/3*0.6+M92*0.2+N92*0.2</f>
        <v>76.988</v>
      </c>
      <c r="P92" s="4" t="s">
        <v>24</v>
      </c>
      <c r="Q92" s="4"/>
    </row>
    <row r="93" spans="1:17" s="6" customFormat="1" ht="23.25" customHeight="1">
      <c r="A93" s="1">
        <v>91</v>
      </c>
      <c r="B93" s="2" t="s">
        <v>289</v>
      </c>
      <c r="C93" s="3" t="s">
        <v>290</v>
      </c>
      <c r="D93" s="2" t="s">
        <v>291</v>
      </c>
      <c r="E93" s="2" t="s">
        <v>292</v>
      </c>
      <c r="F93" s="2" t="s">
        <v>22</v>
      </c>
      <c r="G93" s="2" t="s">
        <v>23</v>
      </c>
      <c r="H93" s="2" t="s">
        <v>285</v>
      </c>
      <c r="I93" s="2" t="s">
        <v>286</v>
      </c>
      <c r="J93" s="4">
        <v>102</v>
      </c>
      <c r="K93" s="4">
        <v>119</v>
      </c>
      <c r="L93" s="4">
        <v>221</v>
      </c>
      <c r="M93" s="5">
        <v>84.4</v>
      </c>
      <c r="N93" s="5">
        <v>78.8</v>
      </c>
      <c r="O93" s="5">
        <f>L93/3*0.6+M93*0.2+N93*0.2</f>
        <v>76.84</v>
      </c>
      <c r="P93" s="4" t="s">
        <v>24</v>
      </c>
      <c r="Q93" s="4"/>
    </row>
    <row r="94" spans="1:17" s="6" customFormat="1" ht="23.25" customHeight="1">
      <c r="A94" s="1">
        <v>92</v>
      </c>
      <c r="B94" s="2" t="s">
        <v>304</v>
      </c>
      <c r="C94" s="3" t="s">
        <v>305</v>
      </c>
      <c r="D94" s="2" t="s">
        <v>133</v>
      </c>
      <c r="E94" s="2" t="s">
        <v>127</v>
      </c>
      <c r="F94" s="2" t="s">
        <v>22</v>
      </c>
      <c r="G94" s="2" t="s">
        <v>23</v>
      </c>
      <c r="H94" s="2" t="s">
        <v>285</v>
      </c>
      <c r="I94" s="2" t="s">
        <v>286</v>
      </c>
      <c r="J94" s="4">
        <v>106.5</v>
      </c>
      <c r="K94" s="4">
        <v>111.5</v>
      </c>
      <c r="L94" s="4">
        <v>218</v>
      </c>
      <c r="M94" s="5">
        <v>0</v>
      </c>
      <c r="N94" s="5">
        <v>0</v>
      </c>
      <c r="O94" s="5">
        <f>L94/3*0.6+M94*0.2+N94*0.2</f>
        <v>43.6</v>
      </c>
      <c r="P94" s="4"/>
      <c r="Q94" s="4" t="s">
        <v>30</v>
      </c>
    </row>
    <row r="95" spans="1:17" s="6" customFormat="1" ht="23.25" customHeight="1">
      <c r="A95" s="1">
        <v>93</v>
      </c>
      <c r="B95" s="2" t="s">
        <v>299</v>
      </c>
      <c r="C95" s="3" t="s">
        <v>300</v>
      </c>
      <c r="D95" s="2" t="s">
        <v>41</v>
      </c>
      <c r="E95" s="2" t="s">
        <v>127</v>
      </c>
      <c r="F95" s="2" t="s">
        <v>22</v>
      </c>
      <c r="G95" s="2" t="s">
        <v>23</v>
      </c>
      <c r="H95" s="2" t="s">
        <v>285</v>
      </c>
      <c r="I95" s="2" t="s">
        <v>286</v>
      </c>
      <c r="J95" s="4">
        <v>109.5</v>
      </c>
      <c r="K95" s="4">
        <v>108.5</v>
      </c>
      <c r="L95" s="4">
        <v>218</v>
      </c>
      <c r="M95" s="5">
        <v>81.58</v>
      </c>
      <c r="N95" s="5">
        <v>77.5</v>
      </c>
      <c r="O95" s="5">
        <f>L95/3*0.6+M95*0.2+N95*0.2</f>
        <v>75.415999999999997</v>
      </c>
      <c r="P95" s="4"/>
      <c r="Q95" s="4"/>
    </row>
    <row r="96" spans="1:17" s="6" customFormat="1" ht="23.25" customHeight="1">
      <c r="A96" s="1">
        <v>94</v>
      </c>
      <c r="B96" s="2" t="s">
        <v>301</v>
      </c>
      <c r="C96" s="3" t="s">
        <v>302</v>
      </c>
      <c r="D96" s="2" t="s">
        <v>33</v>
      </c>
      <c r="E96" s="2" t="s">
        <v>303</v>
      </c>
      <c r="F96" s="2" t="s">
        <v>22</v>
      </c>
      <c r="G96" s="2" t="s">
        <v>23</v>
      </c>
      <c r="H96" s="2" t="s">
        <v>285</v>
      </c>
      <c r="I96" s="2" t="s">
        <v>286</v>
      </c>
      <c r="J96" s="4">
        <v>103.5</v>
      </c>
      <c r="K96" s="4">
        <v>110</v>
      </c>
      <c r="L96" s="4">
        <v>213.5</v>
      </c>
      <c r="M96" s="5">
        <v>78.3</v>
      </c>
      <c r="N96" s="5">
        <v>80.5</v>
      </c>
      <c r="O96" s="5">
        <f>L96/3*0.6+M96*0.2+N96*0.2</f>
        <v>74.460000000000008</v>
      </c>
      <c r="P96" s="4"/>
      <c r="Q96" s="4"/>
    </row>
    <row r="97" spans="1:17" s="6" customFormat="1" ht="23.25" customHeight="1">
      <c r="A97" s="1">
        <v>95</v>
      </c>
      <c r="B97" s="2" t="s">
        <v>293</v>
      </c>
      <c r="C97" s="3" t="s">
        <v>294</v>
      </c>
      <c r="D97" s="2" t="s">
        <v>295</v>
      </c>
      <c r="E97" s="2" t="s">
        <v>296</v>
      </c>
      <c r="F97" s="2" t="s">
        <v>22</v>
      </c>
      <c r="G97" s="2" t="s">
        <v>23</v>
      </c>
      <c r="H97" s="2" t="s">
        <v>285</v>
      </c>
      <c r="I97" s="2" t="s">
        <v>286</v>
      </c>
      <c r="J97" s="4">
        <v>100.5</v>
      </c>
      <c r="K97" s="4">
        <v>113</v>
      </c>
      <c r="L97" s="4">
        <v>213.5</v>
      </c>
      <c r="M97" s="5">
        <v>87.86</v>
      </c>
      <c r="N97" s="5">
        <v>81.5</v>
      </c>
      <c r="O97" s="5">
        <f>L97/3*0.6+M97*0.2+N97*0.2</f>
        <v>76.572000000000003</v>
      </c>
      <c r="P97" s="4" t="s">
        <v>24</v>
      </c>
      <c r="Q97" s="4"/>
    </row>
    <row r="98" spans="1:17" s="6" customFormat="1" ht="23.25" customHeight="1">
      <c r="A98" s="1">
        <v>96</v>
      </c>
      <c r="B98" s="2" t="s">
        <v>306</v>
      </c>
      <c r="C98" s="3" t="s">
        <v>307</v>
      </c>
      <c r="D98" s="2" t="s">
        <v>308</v>
      </c>
      <c r="E98" s="2" t="s">
        <v>309</v>
      </c>
      <c r="F98" s="2" t="s">
        <v>22</v>
      </c>
      <c r="G98" s="2" t="s">
        <v>23</v>
      </c>
      <c r="H98" s="2" t="s">
        <v>310</v>
      </c>
      <c r="I98" s="2" t="s">
        <v>311</v>
      </c>
      <c r="J98" s="4">
        <v>103.5</v>
      </c>
      <c r="K98" s="4">
        <v>107</v>
      </c>
      <c r="L98" s="4">
        <v>210.5</v>
      </c>
      <c r="M98" s="5">
        <v>82.4</v>
      </c>
      <c r="N98" s="5">
        <v>76.599999999999994</v>
      </c>
      <c r="O98" s="5">
        <f>L98/3*0.6+M98*0.2+N98*0.2</f>
        <v>73.900000000000006</v>
      </c>
      <c r="P98" s="4" t="s">
        <v>24</v>
      </c>
      <c r="Q98" s="4"/>
    </row>
    <row r="99" spans="1:17" s="6" customFormat="1" ht="23.25" customHeight="1">
      <c r="A99" s="1">
        <v>97</v>
      </c>
      <c r="B99" s="2" t="s">
        <v>312</v>
      </c>
      <c r="C99" s="3" t="s">
        <v>313</v>
      </c>
      <c r="D99" s="2" t="s">
        <v>55</v>
      </c>
      <c r="E99" s="2" t="s">
        <v>314</v>
      </c>
      <c r="F99" s="2" t="s">
        <v>22</v>
      </c>
      <c r="G99" s="2" t="s">
        <v>23</v>
      </c>
      <c r="H99" s="2" t="s">
        <v>310</v>
      </c>
      <c r="I99" s="2" t="s">
        <v>311</v>
      </c>
      <c r="J99" s="4">
        <v>102</v>
      </c>
      <c r="K99" s="4">
        <v>98.5</v>
      </c>
      <c r="L99" s="4">
        <v>200.5</v>
      </c>
      <c r="M99" s="5">
        <v>82.2</v>
      </c>
      <c r="N99" s="5">
        <v>81.8</v>
      </c>
      <c r="O99" s="5">
        <f>L99/3*0.6+M99*0.2+N99*0.2</f>
        <v>72.899999999999991</v>
      </c>
      <c r="P99" s="4"/>
      <c r="Q99" s="4"/>
    </row>
    <row r="100" spans="1:17" s="6" customFormat="1" ht="23.25" customHeight="1">
      <c r="A100" s="1">
        <v>98</v>
      </c>
      <c r="B100" s="2" t="s">
        <v>315</v>
      </c>
      <c r="C100" s="3" t="s">
        <v>316</v>
      </c>
      <c r="D100" s="2" t="s">
        <v>46</v>
      </c>
      <c r="E100" s="2" t="s">
        <v>317</v>
      </c>
      <c r="F100" s="2" t="s">
        <v>22</v>
      </c>
      <c r="G100" s="2" t="s">
        <v>23</v>
      </c>
      <c r="H100" s="2" t="s">
        <v>318</v>
      </c>
      <c r="I100" s="2" t="s">
        <v>319</v>
      </c>
      <c r="J100" s="4">
        <v>108</v>
      </c>
      <c r="K100" s="4">
        <v>114</v>
      </c>
      <c r="L100" s="4">
        <v>222</v>
      </c>
      <c r="M100" s="5">
        <v>76.78</v>
      </c>
      <c r="N100" s="5">
        <v>79.099999999999994</v>
      </c>
      <c r="O100" s="5">
        <f>L100/3*0.6+M100*0.2+N100*0.2</f>
        <v>75.575999999999993</v>
      </c>
      <c r="P100" s="4" t="s">
        <v>24</v>
      </c>
      <c r="Q100" s="4"/>
    </row>
    <row r="101" spans="1:17" s="6" customFormat="1" ht="23.25" customHeight="1">
      <c r="A101" s="1">
        <v>99</v>
      </c>
      <c r="B101" s="2" t="s">
        <v>320</v>
      </c>
      <c r="C101" s="3" t="s">
        <v>321</v>
      </c>
      <c r="D101" s="2" t="s">
        <v>322</v>
      </c>
      <c r="E101" s="2" t="s">
        <v>317</v>
      </c>
      <c r="F101" s="2" t="s">
        <v>22</v>
      </c>
      <c r="G101" s="2" t="s">
        <v>23</v>
      </c>
      <c r="H101" s="2" t="s">
        <v>318</v>
      </c>
      <c r="I101" s="2" t="s">
        <v>319</v>
      </c>
      <c r="J101" s="4">
        <v>93</v>
      </c>
      <c r="K101" s="4">
        <v>100.5</v>
      </c>
      <c r="L101" s="4">
        <v>193.5</v>
      </c>
      <c r="M101" s="5">
        <v>74.08</v>
      </c>
      <c r="N101" s="5">
        <v>70.900000000000006</v>
      </c>
      <c r="O101" s="5">
        <f>L101/3*0.6+M101*0.2+N101*0.2</f>
        <v>67.695999999999998</v>
      </c>
      <c r="P101" s="4"/>
      <c r="Q101" s="4"/>
    </row>
    <row r="102" spans="1:17" s="6" customFormat="1" ht="23.25" customHeight="1">
      <c r="A102" s="1">
        <v>100</v>
      </c>
      <c r="B102" s="2" t="s">
        <v>323</v>
      </c>
      <c r="C102" s="3" t="s">
        <v>324</v>
      </c>
      <c r="D102" s="2" t="s">
        <v>325</v>
      </c>
      <c r="E102" s="2" t="s">
        <v>326</v>
      </c>
      <c r="F102" s="2" t="s">
        <v>22</v>
      </c>
      <c r="G102" s="2" t="s">
        <v>23</v>
      </c>
      <c r="H102" s="2" t="s">
        <v>327</v>
      </c>
      <c r="I102" s="2" t="s">
        <v>328</v>
      </c>
      <c r="J102" s="4">
        <v>103.5</v>
      </c>
      <c r="K102" s="4">
        <v>104</v>
      </c>
      <c r="L102" s="4">
        <v>207.5</v>
      </c>
      <c r="M102" s="5">
        <v>84.72</v>
      </c>
      <c r="N102" s="5">
        <v>77.8</v>
      </c>
      <c r="O102" s="5">
        <f>L102/3*0.6+M102*0.2+N102*0.2</f>
        <v>74.004000000000005</v>
      </c>
      <c r="P102" s="4" t="s">
        <v>24</v>
      </c>
      <c r="Q102" s="4"/>
    </row>
    <row r="103" spans="1:17" s="6" customFormat="1" ht="23.25" customHeight="1">
      <c r="A103" s="1">
        <v>101</v>
      </c>
      <c r="B103" s="2" t="s">
        <v>329</v>
      </c>
      <c r="C103" s="3" t="s">
        <v>330</v>
      </c>
      <c r="D103" s="2" t="s">
        <v>71</v>
      </c>
      <c r="E103" s="2" t="s">
        <v>331</v>
      </c>
      <c r="F103" s="2" t="s">
        <v>22</v>
      </c>
      <c r="G103" s="2" t="s">
        <v>23</v>
      </c>
      <c r="H103" s="2" t="s">
        <v>327</v>
      </c>
      <c r="I103" s="2" t="s">
        <v>328</v>
      </c>
      <c r="J103" s="4">
        <v>88.5</v>
      </c>
      <c r="K103" s="4">
        <v>102.5</v>
      </c>
      <c r="L103" s="4">
        <v>191</v>
      </c>
      <c r="M103" s="5">
        <v>84.44</v>
      </c>
      <c r="N103" s="5">
        <v>81.239999999999995</v>
      </c>
      <c r="O103" s="5">
        <f>L103/3*0.6+M103*0.2+N103*0.2</f>
        <v>71.335999999999999</v>
      </c>
      <c r="P103" s="4"/>
      <c r="Q103" s="4"/>
    </row>
    <row r="104" spans="1:17" s="6" customFormat="1" ht="23.25" customHeight="1">
      <c r="A104" s="1">
        <v>102</v>
      </c>
      <c r="B104" s="2" t="s">
        <v>332</v>
      </c>
      <c r="C104" s="3" t="s">
        <v>333</v>
      </c>
      <c r="D104" s="2" t="s">
        <v>334</v>
      </c>
      <c r="E104" s="2" t="s">
        <v>326</v>
      </c>
      <c r="F104" s="2" t="s">
        <v>22</v>
      </c>
      <c r="G104" s="2" t="s">
        <v>23</v>
      </c>
      <c r="H104" s="2" t="s">
        <v>327</v>
      </c>
      <c r="I104" s="2" t="s">
        <v>328</v>
      </c>
      <c r="J104" s="4">
        <v>96</v>
      </c>
      <c r="K104" s="4">
        <v>95</v>
      </c>
      <c r="L104" s="4">
        <v>191</v>
      </c>
      <c r="M104" s="5">
        <v>79.760000000000005</v>
      </c>
      <c r="N104" s="5">
        <v>85.3</v>
      </c>
      <c r="O104" s="5">
        <f>L104/3*0.6+M104*0.2+N104*0.2</f>
        <v>71.212000000000003</v>
      </c>
      <c r="P104" s="4"/>
      <c r="Q104" s="4"/>
    </row>
    <row r="105" spans="1:17" s="6" customFormat="1" ht="23.25" customHeight="1">
      <c r="A105" s="1">
        <v>103</v>
      </c>
      <c r="B105" s="2" t="s">
        <v>335</v>
      </c>
      <c r="C105" s="3" t="s">
        <v>336</v>
      </c>
      <c r="D105" s="2" t="s">
        <v>337</v>
      </c>
      <c r="E105" s="2" t="s">
        <v>42</v>
      </c>
      <c r="F105" s="2" t="s">
        <v>22</v>
      </c>
      <c r="G105" s="2" t="s">
        <v>23</v>
      </c>
      <c r="H105" s="2" t="s">
        <v>338</v>
      </c>
      <c r="I105" s="2" t="s">
        <v>339</v>
      </c>
      <c r="J105" s="4">
        <v>120</v>
      </c>
      <c r="K105" s="4">
        <v>117</v>
      </c>
      <c r="L105" s="4">
        <v>237</v>
      </c>
      <c r="M105" s="5">
        <v>81.819999999999993</v>
      </c>
      <c r="N105" s="5">
        <v>81.099999999999994</v>
      </c>
      <c r="O105" s="5">
        <f>L105/3*0.6+M105*0.2+N105*0.2</f>
        <v>79.983999999999995</v>
      </c>
      <c r="P105" s="4" t="s">
        <v>24</v>
      </c>
      <c r="Q105" s="4"/>
    </row>
    <row r="106" spans="1:17" s="6" customFormat="1" ht="23.25" customHeight="1">
      <c r="A106" s="1">
        <v>104</v>
      </c>
      <c r="B106" s="2" t="s">
        <v>340</v>
      </c>
      <c r="C106" s="3" t="s">
        <v>341</v>
      </c>
      <c r="D106" s="2" t="s">
        <v>102</v>
      </c>
      <c r="E106" s="2" t="s">
        <v>42</v>
      </c>
      <c r="F106" s="2" t="s">
        <v>22</v>
      </c>
      <c r="G106" s="2" t="s">
        <v>23</v>
      </c>
      <c r="H106" s="2" t="s">
        <v>338</v>
      </c>
      <c r="I106" s="2" t="s">
        <v>339</v>
      </c>
      <c r="J106" s="4">
        <v>106.5</v>
      </c>
      <c r="K106" s="4">
        <v>116</v>
      </c>
      <c r="L106" s="4">
        <v>222.5</v>
      </c>
      <c r="M106" s="5">
        <v>75.98</v>
      </c>
      <c r="N106" s="8">
        <v>73.599999999999994</v>
      </c>
      <c r="O106" s="5">
        <f>L106/3*0.6+M106*0.2+N106*0.2</f>
        <v>74.415999999999997</v>
      </c>
      <c r="P106" s="4"/>
      <c r="Q106" s="4"/>
    </row>
    <row r="107" spans="1:17" s="6" customFormat="1" ht="23.25" customHeight="1">
      <c r="A107" s="1">
        <v>105</v>
      </c>
      <c r="B107" s="2" t="s">
        <v>342</v>
      </c>
      <c r="C107" s="3" t="s">
        <v>343</v>
      </c>
      <c r="D107" s="2" t="s">
        <v>81</v>
      </c>
      <c r="E107" s="2" t="s">
        <v>127</v>
      </c>
      <c r="F107" s="2" t="s">
        <v>22</v>
      </c>
      <c r="G107" s="2" t="s">
        <v>23</v>
      </c>
      <c r="H107" s="2" t="s">
        <v>344</v>
      </c>
      <c r="I107" s="2" t="s">
        <v>211</v>
      </c>
      <c r="J107" s="4">
        <v>118.5</v>
      </c>
      <c r="K107" s="4">
        <v>100.5</v>
      </c>
      <c r="L107" s="4">
        <v>219</v>
      </c>
      <c r="M107" s="5">
        <v>83.88</v>
      </c>
      <c r="N107" s="5">
        <v>82.9</v>
      </c>
      <c r="O107" s="5">
        <f>L107/3*0.6+M107*0.2+N107*0.2</f>
        <v>77.155999999999992</v>
      </c>
      <c r="P107" s="4" t="s">
        <v>24</v>
      </c>
      <c r="Q107" s="4"/>
    </row>
    <row r="108" spans="1:17" s="6" customFormat="1" ht="23.25" customHeight="1">
      <c r="A108" s="1">
        <v>106</v>
      </c>
      <c r="B108" s="2" t="s">
        <v>345</v>
      </c>
      <c r="C108" s="3" t="s">
        <v>346</v>
      </c>
      <c r="D108" s="2" t="s">
        <v>33</v>
      </c>
      <c r="E108" s="2" t="s">
        <v>303</v>
      </c>
      <c r="F108" s="2" t="s">
        <v>22</v>
      </c>
      <c r="G108" s="2" t="s">
        <v>23</v>
      </c>
      <c r="H108" s="2" t="s">
        <v>344</v>
      </c>
      <c r="I108" s="2" t="s">
        <v>211</v>
      </c>
      <c r="J108" s="4">
        <v>109.5</v>
      </c>
      <c r="K108" s="4">
        <v>101</v>
      </c>
      <c r="L108" s="4">
        <v>210.5</v>
      </c>
      <c r="M108" s="5">
        <v>86.58</v>
      </c>
      <c r="N108" s="5">
        <v>81.599999999999994</v>
      </c>
      <c r="O108" s="5">
        <f>L108/3*0.6+M108*0.2+N108*0.2</f>
        <v>75.73599999999999</v>
      </c>
      <c r="P108" s="4" t="s">
        <v>24</v>
      </c>
      <c r="Q108" s="4"/>
    </row>
    <row r="109" spans="1:17" s="6" customFormat="1" ht="23.25" customHeight="1">
      <c r="A109" s="1">
        <v>107</v>
      </c>
      <c r="B109" s="2" t="s">
        <v>347</v>
      </c>
      <c r="C109" s="3" t="s">
        <v>348</v>
      </c>
      <c r="D109" s="2" t="s">
        <v>349</v>
      </c>
      <c r="E109" s="2" t="s">
        <v>127</v>
      </c>
      <c r="F109" s="2" t="s">
        <v>22</v>
      </c>
      <c r="G109" s="2" t="s">
        <v>23</v>
      </c>
      <c r="H109" s="2" t="s">
        <v>344</v>
      </c>
      <c r="I109" s="2" t="s">
        <v>211</v>
      </c>
      <c r="J109" s="4">
        <v>99</v>
      </c>
      <c r="K109" s="4">
        <v>107</v>
      </c>
      <c r="L109" s="4">
        <v>206</v>
      </c>
      <c r="M109" s="5">
        <v>84.58</v>
      </c>
      <c r="N109" s="5">
        <v>78.599999999999994</v>
      </c>
      <c r="O109" s="5">
        <f>L109/3*0.6+M109*0.2+N109*0.2</f>
        <v>73.835999999999999</v>
      </c>
      <c r="P109" s="4" t="s">
        <v>24</v>
      </c>
      <c r="Q109" s="4"/>
    </row>
    <row r="110" spans="1:17" s="6" customFormat="1" ht="23.25" customHeight="1">
      <c r="A110" s="1">
        <v>108</v>
      </c>
      <c r="B110" s="2" t="s">
        <v>350</v>
      </c>
      <c r="C110" s="3" t="s">
        <v>351</v>
      </c>
      <c r="D110" s="2" t="s">
        <v>352</v>
      </c>
      <c r="E110" s="2" t="s">
        <v>127</v>
      </c>
      <c r="F110" s="2" t="s">
        <v>22</v>
      </c>
      <c r="G110" s="2" t="s">
        <v>23</v>
      </c>
      <c r="H110" s="2" t="s">
        <v>344</v>
      </c>
      <c r="I110" s="2" t="s">
        <v>211</v>
      </c>
      <c r="J110" s="4">
        <v>103.5</v>
      </c>
      <c r="K110" s="4">
        <v>101</v>
      </c>
      <c r="L110" s="4">
        <v>204.5</v>
      </c>
      <c r="M110" s="5">
        <v>80.98</v>
      </c>
      <c r="N110" s="5">
        <v>78.5</v>
      </c>
      <c r="O110" s="5">
        <f>L110/3*0.6+M110*0.2+N110*0.2</f>
        <v>72.796000000000006</v>
      </c>
      <c r="P110" s="4"/>
      <c r="Q110" s="4"/>
    </row>
    <row r="111" spans="1:17" s="6" customFormat="1" ht="23.25" customHeight="1">
      <c r="A111" s="1">
        <v>109</v>
      </c>
      <c r="B111" s="2" t="s">
        <v>353</v>
      </c>
      <c r="C111" s="3" t="s">
        <v>354</v>
      </c>
      <c r="D111" s="2" t="s">
        <v>355</v>
      </c>
      <c r="E111" s="2" t="s">
        <v>127</v>
      </c>
      <c r="F111" s="2" t="s">
        <v>22</v>
      </c>
      <c r="G111" s="2" t="s">
        <v>23</v>
      </c>
      <c r="H111" s="2" t="s">
        <v>344</v>
      </c>
      <c r="I111" s="2" t="s">
        <v>211</v>
      </c>
      <c r="J111" s="4">
        <v>102</v>
      </c>
      <c r="K111" s="4">
        <v>100.5</v>
      </c>
      <c r="L111" s="4">
        <v>202.5</v>
      </c>
      <c r="M111" s="5">
        <v>77.72</v>
      </c>
      <c r="N111" s="5">
        <v>74</v>
      </c>
      <c r="O111" s="5">
        <f>L111/3*0.6+M111*0.2+N111*0.2</f>
        <v>70.843999999999994</v>
      </c>
      <c r="P111" s="4"/>
      <c r="Q111" s="4"/>
    </row>
    <row r="112" spans="1:17" s="6" customFormat="1" ht="23.25" customHeight="1">
      <c r="A112" s="1">
        <v>110</v>
      </c>
      <c r="B112" s="2" t="s">
        <v>356</v>
      </c>
      <c r="C112" s="3" t="s">
        <v>357</v>
      </c>
      <c r="D112" s="2" t="s">
        <v>33</v>
      </c>
      <c r="E112" s="2" t="s">
        <v>303</v>
      </c>
      <c r="F112" s="2" t="s">
        <v>22</v>
      </c>
      <c r="G112" s="2" t="s">
        <v>23</v>
      </c>
      <c r="H112" s="2" t="s">
        <v>344</v>
      </c>
      <c r="I112" s="2" t="s">
        <v>211</v>
      </c>
      <c r="J112" s="4">
        <v>97.5</v>
      </c>
      <c r="K112" s="4">
        <v>104.5</v>
      </c>
      <c r="L112" s="4">
        <v>202</v>
      </c>
      <c r="M112" s="5">
        <v>75.540000000000006</v>
      </c>
      <c r="N112" s="5">
        <v>80.599999999999994</v>
      </c>
      <c r="O112" s="5">
        <f>L112/3*0.6+M112*0.2+N112*0.2</f>
        <v>71.628</v>
      </c>
      <c r="P112" s="4"/>
      <c r="Q112" s="4"/>
    </row>
    <row r="113" spans="1:17" s="6" customFormat="1" ht="23.25" customHeight="1">
      <c r="A113" s="1">
        <v>111</v>
      </c>
      <c r="B113" s="2" t="s">
        <v>358</v>
      </c>
      <c r="C113" s="3" t="s">
        <v>359</v>
      </c>
      <c r="D113" s="2" t="s">
        <v>41</v>
      </c>
      <c r="E113" s="2" t="s">
        <v>127</v>
      </c>
      <c r="F113" s="2" t="s">
        <v>22</v>
      </c>
      <c r="G113" s="2" t="s">
        <v>23</v>
      </c>
      <c r="H113" s="2" t="s">
        <v>344</v>
      </c>
      <c r="I113" s="2" t="s">
        <v>211</v>
      </c>
      <c r="J113" s="4">
        <v>97.5</v>
      </c>
      <c r="K113" s="4">
        <v>103</v>
      </c>
      <c r="L113" s="4">
        <v>200.5</v>
      </c>
      <c r="M113" s="5">
        <v>74.92</v>
      </c>
      <c r="N113" s="5">
        <v>79.8</v>
      </c>
      <c r="O113" s="5">
        <f>L113/3*0.6+M113*0.2+N113*0.2</f>
        <v>71.043999999999997</v>
      </c>
      <c r="P113" s="4"/>
      <c r="Q113" s="4"/>
    </row>
    <row r="114" spans="1:17" s="6" customFormat="1" ht="23.25" customHeight="1">
      <c r="A114" s="1">
        <v>112</v>
      </c>
      <c r="B114" s="2" t="s">
        <v>360</v>
      </c>
      <c r="C114" s="3" t="s">
        <v>361</v>
      </c>
      <c r="D114" s="2" t="s">
        <v>133</v>
      </c>
      <c r="E114" s="2" t="s">
        <v>134</v>
      </c>
      <c r="F114" s="2" t="s">
        <v>22</v>
      </c>
      <c r="G114" s="2" t="s">
        <v>23</v>
      </c>
      <c r="H114" s="2" t="s">
        <v>344</v>
      </c>
      <c r="I114" s="2" t="s">
        <v>211</v>
      </c>
      <c r="J114" s="4">
        <v>94.5</v>
      </c>
      <c r="K114" s="4">
        <v>103.5</v>
      </c>
      <c r="L114" s="4">
        <v>198</v>
      </c>
      <c r="M114" s="5">
        <v>85.68</v>
      </c>
      <c r="N114" s="5">
        <v>83.9</v>
      </c>
      <c r="O114" s="5">
        <f>L114/3*0.6+M114*0.2+N114*0.2</f>
        <v>73.516000000000005</v>
      </c>
      <c r="P114" s="4" t="s">
        <v>24</v>
      </c>
      <c r="Q114" s="4"/>
    </row>
  </sheetData>
  <autoFilter ref="A2:Q114"/>
  <sortState ref="A3:AH114">
    <sortCondition ref="A3:A114"/>
  </sortState>
  <mergeCells count="1">
    <mergeCell ref="A1:Q1"/>
  </mergeCells>
  <phoneticPr fontId="1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2006-09-13T11:21:00Z</dcterms:created>
  <dcterms:modified xsi:type="dcterms:W3CDTF">2023-08-06T09:10:04Z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eadingLayout">
    <vt:bool>true</vt:bool>
  </property>
</Properties>
</file>