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招聘计划" sheetId="1" r:id="rId1"/>
  </sheets>
  <definedNames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<sst xmlns="http://schemas.openxmlformats.org/spreadsheetml/2006/main" count="113" uniqueCount="107">
  <si>
    <t>宁晋县2023年教育系统招聘计划汇总表（调整后）</t>
  </si>
  <si>
    <t>学校层次</t>
  </si>
  <si>
    <t>单位名称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</si>
  <si>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</si>
  <si>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</si>
  <si>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</si>
  <si>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</si>
  <si>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</si>
  <si>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</si>
  <si>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</si>
  <si>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</si>
  <si>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政治（道德与法治）</t>
  </si>
  <si>
    <t>地理</t>
  </si>
  <si>
    <t>音乐</t>
  </si>
  <si>
    <t>体育</t>
  </si>
  <si>
    <t>美术</t>
  </si>
  <si>
    <t>计算机</t>
  </si>
  <si>
    <t>书法</t>
  </si>
  <si>
    <t>心理</t>
  </si>
  <si>
    <t>机电</t>
  </si>
  <si>
    <t>电子商务</t>
  </si>
  <si>
    <t>学前教育</t>
  </si>
  <si>
    <t>备注</t>
  </si>
  <si>
    <t>高中</t>
  </si>
  <si>
    <t>宁晋县第一中学</t>
  </si>
  <si>
    <t>宁晋中学</t>
  </si>
  <si>
    <t>宁晋县第二中学</t>
  </si>
  <si>
    <t>宁晋县第三中学</t>
  </si>
  <si>
    <t>宁晋县第五中学</t>
  </si>
  <si>
    <t>宁晋县职业技术教育中心</t>
  </si>
  <si>
    <t>高中岗位小计</t>
  </si>
  <si>
    <t>初中</t>
  </si>
  <si>
    <t>宁晋县第六中学</t>
  </si>
  <si>
    <t>宁晋县第七中学</t>
  </si>
  <si>
    <t>宁晋县第八中学</t>
  </si>
  <si>
    <t>宁晋县第十一中学</t>
  </si>
  <si>
    <t>北河庄镇初级中学</t>
  </si>
  <si>
    <t>大陆村镇初级中学</t>
  </si>
  <si>
    <t>东汪镇初级中学</t>
  </si>
  <si>
    <t>耿庄桥镇初级中学</t>
  </si>
  <si>
    <t>河渠镇初级中学</t>
  </si>
  <si>
    <t>侯口乡初级中学</t>
  </si>
  <si>
    <t>换马店镇初级中学</t>
  </si>
  <si>
    <t>贾家口镇初级中学</t>
  </si>
  <si>
    <t>苏家庄镇高庄窠初级中学</t>
  </si>
  <si>
    <t>苏家庄镇初级中学</t>
  </si>
  <si>
    <t>唐邱乡初级中学</t>
  </si>
  <si>
    <t>换马店镇曹伍疃初级中学</t>
  </si>
  <si>
    <t>四芝兰镇北圈里初级中学</t>
  </si>
  <si>
    <t>纪昌庄乡初级中学</t>
  </si>
  <si>
    <t>报考人员应为“邢台户籍或服务地在邢台的服务基层项目服务期满人员”或“服务冬奥大学生志愿者”。</t>
  </si>
  <si>
    <t>初中岗位小计</t>
  </si>
  <si>
    <t>小学</t>
  </si>
  <si>
    <t>宁晋县第一实验小学</t>
  </si>
  <si>
    <t>宁晋县第二实验小学</t>
  </si>
  <si>
    <t>宁晋县第三实验小学</t>
  </si>
  <si>
    <t>宁晋县第四实验小学</t>
  </si>
  <si>
    <t>宁晋县第五实验小学</t>
  </si>
  <si>
    <t>宁晋县第六实验小学</t>
  </si>
  <si>
    <t>宁晋县第七实验小学</t>
  </si>
  <si>
    <t>宁晋县第八实验小学</t>
  </si>
  <si>
    <t>东汪镇艾辛庄中心小学</t>
  </si>
  <si>
    <t>东汪镇洨口小学</t>
  </si>
  <si>
    <t>东汪镇艾辛庄小学</t>
  </si>
  <si>
    <t>纪昌庄乡桥河小学</t>
  </si>
  <si>
    <t>北河庄镇民主小学</t>
  </si>
  <si>
    <t>四芝兰镇北圈里小学</t>
  </si>
  <si>
    <t>四芝兰镇东曹固小学</t>
  </si>
  <si>
    <t>四芝兰镇北侯三村小学</t>
  </si>
  <si>
    <t>北鱼乡北鱼中心小学</t>
  </si>
  <si>
    <t>换马店镇米家庄小学</t>
  </si>
  <si>
    <t>换马店镇东枣村小学</t>
  </si>
  <si>
    <t>大曹庄乡中心小学</t>
  </si>
  <si>
    <t>大陆村镇镇邱小学</t>
  </si>
  <si>
    <t>大陆村镇赵平邱小学</t>
  </si>
  <si>
    <t>四芝兰镇大杨庄小学</t>
  </si>
  <si>
    <t>东汪镇南丁曹小学</t>
  </si>
  <si>
    <t>苏家庄镇高庄窠小学</t>
  </si>
  <si>
    <t>苏家庄镇北高李小学</t>
  </si>
  <si>
    <t>苏家庄镇东丁村小学</t>
  </si>
  <si>
    <t>苏家庄镇西马庄小学</t>
  </si>
  <si>
    <t>耿庄桥镇新丰头小学</t>
  </si>
  <si>
    <t>河渠镇河渠小学</t>
  </si>
  <si>
    <t>换马店镇寨子小学</t>
  </si>
  <si>
    <t>纪昌庄乡清善桥小学</t>
  </si>
  <si>
    <t>贾家口镇马家口小学</t>
  </si>
  <si>
    <t>贾家口镇小河庄小学</t>
  </si>
  <si>
    <t>贾家口镇西侯高小学</t>
  </si>
  <si>
    <t>贾家口镇尧台小学</t>
  </si>
  <si>
    <t>大陆村镇常家庄小学</t>
  </si>
  <si>
    <t>凤凰镇刘路小学</t>
  </si>
  <si>
    <t>唐邱乡双井小学</t>
  </si>
  <si>
    <t>苏家庄镇李羊盃小学</t>
  </si>
  <si>
    <t>四芝兰镇四芝兰小学</t>
  </si>
  <si>
    <t>苏家庄镇苏家庄小学</t>
  </si>
  <si>
    <t>苏家庄镇段羊盃小学</t>
  </si>
  <si>
    <t>苏家庄镇毕家寨小学</t>
  </si>
  <si>
    <t>苏家庄镇小杨庄小学</t>
  </si>
  <si>
    <t>唐邱乡兼场小学</t>
  </si>
  <si>
    <t>唐邱乡胡岳小学</t>
  </si>
  <si>
    <t>唐邱乡唐邱小学</t>
  </si>
  <si>
    <t>唐邱乡岳家庄小学</t>
  </si>
  <si>
    <t>唐邱乡南马庄小学</t>
  </si>
  <si>
    <t>贾家口镇延白小学</t>
  </si>
  <si>
    <t>侯口乡邢朱庄小学</t>
  </si>
  <si>
    <t>侯口乡营台小学</t>
  </si>
  <si>
    <t>小学岗位小计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</si>
</sst>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2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6"/>
      <name val="宋体"/>
      <family val="0"/>
    </font>
    <font>
      <b/>
      <sz val="9"/>
      <name val="宋体"/>
      <family val="0"/>
    </font>
    <font>
      <sz val="6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="115" zoomScaleNormal="115" workbookViewId="0" topLeftCell="A1">
      <pane xSplit="1" ySplit="2" topLeftCell="B13" activePane="bottomRight" state="frozen"/>
      <selection pane="bottomRight" activeCell="X18" sqref="X18"/>
    </sheetView>
  </sheetViews>
  <sheetFormatPr defaultColWidth="9.00390625" defaultRowHeight="13.5"/>
  <cols>
    <col min="1" max="1" width="5.00390625" style="5" customWidth="1"/>
    <col min="2" max="2" width="23.375" style="5" customWidth="1"/>
    <col min="3" max="3" width="4.875" style="6" customWidth="1"/>
    <col min="4" max="4" width="4.875" style="7" customWidth="1"/>
    <col min="5" max="6" width="4.875" style="8" customWidth="1"/>
    <col min="7" max="14" width="4.875" style="7" customWidth="1"/>
    <col min="15" max="21" width="4.875" style="5" customWidth="1"/>
    <col min="22" max="22" width="11.00390625" style="5" customWidth="1"/>
    <col min="23" max="16384" width="9.00390625" style="5" customWidth="1"/>
  </cols>
  <sheetData>
    <row r="1" spans="1:22" ht="4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" customFormat="1" ht="45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2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23" t="s">
        <v>17</v>
      </c>
      <c r="R2" s="23" t="s">
        <v>18</v>
      </c>
      <c r="S2" s="23" t="s">
        <v>19</v>
      </c>
      <c r="T2" s="24" t="s">
        <v>20</v>
      </c>
      <c r="U2" s="24" t="s">
        <v>21</v>
      </c>
      <c r="V2" s="25" t="s">
        <v>22</v>
      </c>
    </row>
    <row r="3" spans="1:22" s="1" customFormat="1" ht="21" customHeight="1">
      <c r="A3" s="11" t="s">
        <v>23</v>
      </c>
      <c r="B3" s="12" t="s">
        <v>24</v>
      </c>
      <c r="C3" s="13">
        <f aca="true" t="shared" si="0" ref="C3:C8">SUM(D3:U3)</f>
        <v>15</v>
      </c>
      <c r="D3" s="14">
        <v>2</v>
      </c>
      <c r="E3" s="14">
        <v>2</v>
      </c>
      <c r="F3" s="14">
        <v>1</v>
      </c>
      <c r="G3" s="14">
        <v>3</v>
      </c>
      <c r="H3" s="14"/>
      <c r="I3" s="14">
        <v>1</v>
      </c>
      <c r="J3" s="14"/>
      <c r="K3" s="14"/>
      <c r="L3" s="14">
        <v>1</v>
      </c>
      <c r="M3" s="14"/>
      <c r="N3" s="14">
        <v>3</v>
      </c>
      <c r="O3" s="14"/>
      <c r="P3" s="14"/>
      <c r="Q3" s="14">
        <v>1</v>
      </c>
      <c r="R3" s="14">
        <v>1</v>
      </c>
      <c r="S3" s="14"/>
      <c r="T3" s="14"/>
      <c r="U3" s="14"/>
      <c r="V3" s="25"/>
    </row>
    <row r="4" spans="1:22" s="1" customFormat="1" ht="21" customHeight="1">
      <c r="A4" s="11"/>
      <c r="B4" s="12" t="s">
        <v>25</v>
      </c>
      <c r="C4" s="13">
        <f t="shared" si="0"/>
        <v>8</v>
      </c>
      <c r="D4" s="14">
        <v>2</v>
      </c>
      <c r="E4" s="14">
        <v>2</v>
      </c>
      <c r="F4" s="14">
        <v>1</v>
      </c>
      <c r="G4" s="14">
        <v>2</v>
      </c>
      <c r="H4" s="14"/>
      <c r="I4" s="14"/>
      <c r="J4" s="14"/>
      <c r="K4" s="14"/>
      <c r="L4" s="14">
        <v>1</v>
      </c>
      <c r="M4" s="14"/>
      <c r="N4" s="14"/>
      <c r="O4" s="14"/>
      <c r="P4" s="14"/>
      <c r="Q4" s="14"/>
      <c r="R4" s="14"/>
      <c r="S4" s="14"/>
      <c r="T4" s="14"/>
      <c r="U4" s="14"/>
      <c r="V4" s="25"/>
    </row>
    <row r="5" spans="1:22" s="1" customFormat="1" ht="21" customHeight="1">
      <c r="A5" s="11"/>
      <c r="B5" s="12" t="s">
        <v>26</v>
      </c>
      <c r="C5" s="13">
        <f t="shared" si="0"/>
        <v>4</v>
      </c>
      <c r="D5" s="14"/>
      <c r="E5" s="14">
        <v>2</v>
      </c>
      <c r="F5" s="14">
        <v>1</v>
      </c>
      <c r="G5" s="14">
        <v>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5"/>
    </row>
    <row r="6" spans="1:22" s="1" customFormat="1" ht="21" customHeight="1">
      <c r="A6" s="11"/>
      <c r="B6" s="12" t="s">
        <v>27</v>
      </c>
      <c r="C6" s="13">
        <f t="shared" si="0"/>
        <v>3</v>
      </c>
      <c r="D6" s="14">
        <v>1</v>
      </c>
      <c r="E6" s="14">
        <v>1</v>
      </c>
      <c r="F6" s="14">
        <v>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5"/>
    </row>
    <row r="7" spans="1:22" s="1" customFormat="1" ht="21" customHeight="1">
      <c r="A7" s="11"/>
      <c r="B7" s="12" t="s">
        <v>28</v>
      </c>
      <c r="C7" s="13">
        <f t="shared" si="0"/>
        <v>5</v>
      </c>
      <c r="D7" s="14">
        <v>1</v>
      </c>
      <c r="E7" s="14">
        <v>1</v>
      </c>
      <c r="F7" s="14">
        <v>1</v>
      </c>
      <c r="G7" s="14"/>
      <c r="H7" s="14"/>
      <c r="I7" s="14"/>
      <c r="J7" s="14"/>
      <c r="K7" s="14">
        <v>1</v>
      </c>
      <c r="L7" s="14">
        <v>1</v>
      </c>
      <c r="M7" s="14"/>
      <c r="N7" s="14"/>
      <c r="O7" s="14"/>
      <c r="P7" s="14"/>
      <c r="Q7" s="14"/>
      <c r="R7" s="14"/>
      <c r="S7" s="14"/>
      <c r="T7" s="14"/>
      <c r="U7" s="14"/>
      <c r="V7" s="25"/>
    </row>
    <row r="8" spans="1:22" s="1" customFormat="1" ht="21" customHeight="1">
      <c r="A8" s="11"/>
      <c r="B8" s="12" t="s">
        <v>29</v>
      </c>
      <c r="C8" s="13">
        <f t="shared" si="0"/>
        <v>9</v>
      </c>
      <c r="D8" s="14">
        <v>1</v>
      </c>
      <c r="E8" s="14">
        <v>2</v>
      </c>
      <c r="F8" s="14">
        <v>2</v>
      </c>
      <c r="G8" s="14"/>
      <c r="H8" s="14"/>
      <c r="I8" s="14"/>
      <c r="J8" s="14"/>
      <c r="K8" s="14"/>
      <c r="L8" s="14"/>
      <c r="M8" s="14"/>
      <c r="N8" s="14"/>
      <c r="O8" s="14"/>
      <c r="P8" s="14">
        <v>1</v>
      </c>
      <c r="Q8" s="14"/>
      <c r="R8" s="14"/>
      <c r="S8" s="14">
        <v>2</v>
      </c>
      <c r="T8" s="14">
        <v>1</v>
      </c>
      <c r="U8" s="14"/>
      <c r="V8" s="25"/>
    </row>
    <row r="9" spans="1:22" s="1" customFormat="1" ht="21" customHeight="1">
      <c r="A9" s="11"/>
      <c r="B9" s="12" t="s">
        <v>30</v>
      </c>
      <c r="C9" s="13">
        <f>SUM(C3:C8)</f>
        <v>44</v>
      </c>
      <c r="D9" s="13">
        <f aca="true" t="shared" si="1" ref="D9:U9">SUM(D3:D8)</f>
        <v>7</v>
      </c>
      <c r="E9" s="13">
        <f t="shared" si="1"/>
        <v>10</v>
      </c>
      <c r="F9" s="13">
        <f t="shared" si="1"/>
        <v>7</v>
      </c>
      <c r="G9" s="13">
        <f t="shared" si="1"/>
        <v>6</v>
      </c>
      <c r="H9" s="13">
        <f t="shared" si="1"/>
        <v>0</v>
      </c>
      <c r="I9" s="13">
        <f t="shared" si="1"/>
        <v>1</v>
      </c>
      <c r="J9" s="13">
        <f t="shared" si="1"/>
        <v>0</v>
      </c>
      <c r="K9" s="13">
        <f t="shared" si="1"/>
        <v>1</v>
      </c>
      <c r="L9" s="13">
        <f t="shared" si="1"/>
        <v>3</v>
      </c>
      <c r="M9" s="13">
        <f t="shared" si="1"/>
        <v>0</v>
      </c>
      <c r="N9" s="13">
        <f t="shared" si="1"/>
        <v>3</v>
      </c>
      <c r="O9" s="13">
        <f t="shared" si="1"/>
        <v>0</v>
      </c>
      <c r="P9" s="13">
        <f t="shared" si="1"/>
        <v>1</v>
      </c>
      <c r="Q9" s="13">
        <f t="shared" si="1"/>
        <v>1</v>
      </c>
      <c r="R9" s="13">
        <f t="shared" si="1"/>
        <v>1</v>
      </c>
      <c r="S9" s="13">
        <f t="shared" si="1"/>
        <v>2</v>
      </c>
      <c r="T9" s="13">
        <f t="shared" si="1"/>
        <v>1</v>
      </c>
      <c r="U9" s="13">
        <f t="shared" si="1"/>
        <v>0</v>
      </c>
      <c r="V9" s="25"/>
    </row>
    <row r="10" spans="1:22" s="2" customFormat="1" ht="18.75" customHeight="1">
      <c r="A10" s="15" t="s">
        <v>31</v>
      </c>
      <c r="B10" s="12" t="s">
        <v>32</v>
      </c>
      <c r="C10" s="13">
        <f>SUM(D10:U10)</f>
        <v>3</v>
      </c>
      <c r="D10" s="14">
        <v>1</v>
      </c>
      <c r="E10" s="14">
        <v>1</v>
      </c>
      <c r="F10" s="14">
        <v>1</v>
      </c>
      <c r="G10" s="14"/>
      <c r="H10" s="14"/>
      <c r="I10" s="14"/>
      <c r="J10" s="14"/>
      <c r="K10" s="14"/>
      <c r="L10" s="14"/>
      <c r="M10" s="14"/>
      <c r="N10" s="13"/>
      <c r="O10" s="14"/>
      <c r="P10" s="14"/>
      <c r="Q10" s="14"/>
      <c r="R10" s="14"/>
      <c r="S10" s="14"/>
      <c r="T10" s="14"/>
      <c r="U10" s="14"/>
      <c r="V10" s="26"/>
    </row>
    <row r="11" spans="1:22" s="2" customFormat="1" ht="18.75" customHeight="1">
      <c r="A11" s="15"/>
      <c r="B11" s="12" t="s">
        <v>33</v>
      </c>
      <c r="C11" s="13">
        <f aca="true" t="shared" si="2" ref="C11:C36">SUM(D11:U11)</f>
        <v>7</v>
      </c>
      <c r="D11" s="14"/>
      <c r="E11" s="14">
        <v>2</v>
      </c>
      <c r="F11" s="14">
        <v>3</v>
      </c>
      <c r="G11" s="14">
        <v>1</v>
      </c>
      <c r="H11" s="14">
        <v>1</v>
      </c>
      <c r="I11" s="14"/>
      <c r="J11" s="14"/>
      <c r="K11" s="14"/>
      <c r="L11" s="14"/>
      <c r="M11" s="14"/>
      <c r="N11" s="14"/>
      <c r="O11" s="13"/>
      <c r="P11" s="14"/>
      <c r="Q11" s="14"/>
      <c r="R11" s="14"/>
      <c r="S11" s="14"/>
      <c r="T11" s="14"/>
      <c r="U11" s="14"/>
      <c r="V11" s="26"/>
    </row>
    <row r="12" spans="1:22" s="2" customFormat="1" ht="18.75" customHeight="1">
      <c r="A12" s="15"/>
      <c r="B12" s="12" t="s">
        <v>34</v>
      </c>
      <c r="C12" s="13">
        <f t="shared" si="2"/>
        <v>6</v>
      </c>
      <c r="D12" s="16">
        <v>1</v>
      </c>
      <c r="E12" s="16">
        <v>1</v>
      </c>
      <c r="F12" s="16">
        <v>1</v>
      </c>
      <c r="G12" s="16"/>
      <c r="H12" s="16">
        <v>1</v>
      </c>
      <c r="I12" s="16"/>
      <c r="J12" s="16"/>
      <c r="K12" s="16"/>
      <c r="L12" s="16"/>
      <c r="M12" s="16">
        <v>1</v>
      </c>
      <c r="N12" s="16"/>
      <c r="O12" s="16">
        <v>1</v>
      </c>
      <c r="P12" s="13"/>
      <c r="Q12" s="13"/>
      <c r="R12" s="13"/>
      <c r="S12" s="13"/>
      <c r="T12" s="13"/>
      <c r="U12" s="13"/>
      <c r="V12" s="26"/>
    </row>
    <row r="13" spans="1:22" s="2" customFormat="1" ht="18.75" customHeight="1">
      <c r="A13" s="15"/>
      <c r="B13" s="12" t="s">
        <v>35</v>
      </c>
      <c r="C13" s="13">
        <f t="shared" si="2"/>
        <v>6</v>
      </c>
      <c r="D13" s="16">
        <v>3</v>
      </c>
      <c r="E13" s="16">
        <v>1</v>
      </c>
      <c r="F13" s="16">
        <v>2</v>
      </c>
      <c r="G13" s="16"/>
      <c r="H13" s="16"/>
      <c r="I13" s="16"/>
      <c r="J13" s="16"/>
      <c r="K13" s="16"/>
      <c r="L13" s="16"/>
      <c r="M13" s="16"/>
      <c r="N13" s="16"/>
      <c r="O13" s="16"/>
      <c r="P13" s="13"/>
      <c r="Q13" s="13"/>
      <c r="R13" s="13"/>
      <c r="S13" s="13"/>
      <c r="T13" s="13"/>
      <c r="U13" s="13"/>
      <c r="V13" s="26"/>
    </row>
    <row r="14" spans="1:22" s="2" customFormat="1" ht="18.75" customHeight="1">
      <c r="A14" s="15"/>
      <c r="B14" s="12" t="s">
        <v>36</v>
      </c>
      <c r="C14" s="13">
        <f t="shared" si="2"/>
        <v>5</v>
      </c>
      <c r="D14" s="16">
        <v>1</v>
      </c>
      <c r="E14" s="16">
        <v>2</v>
      </c>
      <c r="F14" s="16">
        <v>2</v>
      </c>
      <c r="G14" s="16"/>
      <c r="H14" s="16"/>
      <c r="I14" s="16"/>
      <c r="J14" s="16"/>
      <c r="K14" s="16"/>
      <c r="L14" s="16"/>
      <c r="M14" s="16"/>
      <c r="N14" s="16"/>
      <c r="O14" s="16"/>
      <c r="P14" s="13"/>
      <c r="Q14" s="13"/>
      <c r="R14" s="13"/>
      <c r="S14" s="13"/>
      <c r="T14" s="13"/>
      <c r="U14" s="13"/>
      <c r="V14" s="26"/>
    </row>
    <row r="15" spans="1:22" s="2" customFormat="1" ht="18.75" customHeight="1">
      <c r="A15" s="15"/>
      <c r="B15" s="12" t="s">
        <v>37</v>
      </c>
      <c r="C15" s="13">
        <f t="shared" si="2"/>
        <v>6</v>
      </c>
      <c r="D15" s="16">
        <v>1</v>
      </c>
      <c r="E15" s="16">
        <v>2</v>
      </c>
      <c r="F15" s="16">
        <v>2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3"/>
      <c r="Q15" s="13"/>
      <c r="R15" s="13"/>
      <c r="S15" s="13"/>
      <c r="T15" s="13"/>
      <c r="U15" s="13"/>
      <c r="V15" s="26"/>
    </row>
    <row r="16" spans="1:22" s="2" customFormat="1" ht="18.75" customHeight="1">
      <c r="A16" s="15"/>
      <c r="B16" s="12" t="s">
        <v>38</v>
      </c>
      <c r="C16" s="13">
        <f t="shared" si="2"/>
        <v>2</v>
      </c>
      <c r="D16" s="16"/>
      <c r="E16" s="16"/>
      <c r="F16" s="16">
        <v>1</v>
      </c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3"/>
      <c r="Q16" s="13"/>
      <c r="R16" s="13"/>
      <c r="S16" s="13"/>
      <c r="T16" s="13"/>
      <c r="U16" s="13"/>
      <c r="V16" s="26"/>
    </row>
    <row r="17" spans="1:22" s="2" customFormat="1" ht="18.75" customHeight="1">
      <c r="A17" s="15"/>
      <c r="B17" s="12" t="s">
        <v>39</v>
      </c>
      <c r="C17" s="13">
        <f t="shared" si="2"/>
        <v>3</v>
      </c>
      <c r="D17" s="16"/>
      <c r="E17" s="16">
        <v>2</v>
      </c>
      <c r="F17" s="16"/>
      <c r="G17" s="16"/>
      <c r="H17" s="16"/>
      <c r="I17" s="16"/>
      <c r="J17" s="16"/>
      <c r="K17" s="16"/>
      <c r="L17" s="16"/>
      <c r="M17" s="16"/>
      <c r="N17" s="16">
        <v>1</v>
      </c>
      <c r="O17" s="16"/>
      <c r="P17" s="13"/>
      <c r="Q17" s="13"/>
      <c r="R17" s="13"/>
      <c r="S17" s="13"/>
      <c r="T17" s="13"/>
      <c r="U17" s="13"/>
      <c r="V17" s="26"/>
    </row>
    <row r="18" spans="1:22" s="2" customFormat="1" ht="24.75" customHeight="1">
      <c r="A18" s="15"/>
      <c r="B18" s="12" t="s">
        <v>40</v>
      </c>
      <c r="C18" s="13">
        <f t="shared" si="2"/>
        <v>15</v>
      </c>
      <c r="D18" s="16">
        <v>3</v>
      </c>
      <c r="E18" s="16">
        <v>3</v>
      </c>
      <c r="F18" s="16">
        <v>3</v>
      </c>
      <c r="G18" s="16">
        <v>2</v>
      </c>
      <c r="H18" s="16"/>
      <c r="I18" s="16"/>
      <c r="J18" s="16">
        <v>1</v>
      </c>
      <c r="K18" s="16">
        <v>1</v>
      </c>
      <c r="L18" s="16"/>
      <c r="M18" s="16">
        <v>1</v>
      </c>
      <c r="N18" s="16">
        <v>1</v>
      </c>
      <c r="O18" s="16"/>
      <c r="P18" s="13"/>
      <c r="Q18" s="13"/>
      <c r="R18" s="13"/>
      <c r="S18" s="13"/>
      <c r="T18" s="13"/>
      <c r="U18" s="13"/>
      <c r="V18" s="26"/>
    </row>
    <row r="19" spans="1:22" s="2" customFormat="1" ht="21" customHeight="1">
      <c r="A19" s="15"/>
      <c r="B19" s="12" t="s">
        <v>41</v>
      </c>
      <c r="C19" s="13">
        <f t="shared" si="2"/>
        <v>5</v>
      </c>
      <c r="D19" s="16">
        <v>1</v>
      </c>
      <c r="E19" s="16">
        <v>2</v>
      </c>
      <c r="F19" s="16">
        <v>1</v>
      </c>
      <c r="G19" s="16"/>
      <c r="H19" s="16">
        <v>1</v>
      </c>
      <c r="I19" s="16"/>
      <c r="J19" s="16"/>
      <c r="K19" s="16"/>
      <c r="L19" s="16"/>
      <c r="M19" s="16"/>
      <c r="N19" s="16"/>
      <c r="O19" s="16"/>
      <c r="P19" s="13"/>
      <c r="Q19" s="13"/>
      <c r="R19" s="13"/>
      <c r="S19" s="13"/>
      <c r="T19" s="13"/>
      <c r="U19" s="13"/>
      <c r="V19" s="26"/>
    </row>
    <row r="20" spans="1:22" s="2" customFormat="1" ht="24.75" customHeight="1">
      <c r="A20" s="15"/>
      <c r="B20" s="12" t="s">
        <v>42</v>
      </c>
      <c r="C20" s="13">
        <f t="shared" si="2"/>
        <v>5</v>
      </c>
      <c r="D20" s="16">
        <v>1</v>
      </c>
      <c r="E20" s="16"/>
      <c r="F20" s="16"/>
      <c r="G20" s="16">
        <v>1</v>
      </c>
      <c r="H20" s="16"/>
      <c r="I20" s="16"/>
      <c r="J20" s="16">
        <v>1</v>
      </c>
      <c r="K20" s="16"/>
      <c r="L20" s="16">
        <v>1</v>
      </c>
      <c r="M20" s="16"/>
      <c r="N20" s="16"/>
      <c r="O20" s="16">
        <v>1</v>
      </c>
      <c r="P20" s="13"/>
      <c r="Q20" s="13"/>
      <c r="R20" s="13"/>
      <c r="S20" s="13"/>
      <c r="T20" s="13"/>
      <c r="U20" s="13"/>
      <c r="V20" s="26"/>
    </row>
    <row r="21" spans="1:22" s="2" customFormat="1" ht="18.75" customHeight="1">
      <c r="A21" s="15" t="s">
        <v>31</v>
      </c>
      <c r="B21" s="12" t="s">
        <v>43</v>
      </c>
      <c r="C21" s="13">
        <f t="shared" si="2"/>
        <v>8</v>
      </c>
      <c r="D21" s="16">
        <v>2</v>
      </c>
      <c r="E21" s="16">
        <v>2</v>
      </c>
      <c r="F21" s="16">
        <v>2</v>
      </c>
      <c r="G21" s="16">
        <v>1</v>
      </c>
      <c r="H21" s="16"/>
      <c r="I21" s="16"/>
      <c r="J21" s="16">
        <v>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6"/>
    </row>
    <row r="22" spans="1:22" s="2" customFormat="1" ht="18.75" customHeight="1">
      <c r="A22" s="15"/>
      <c r="B22" s="12" t="s">
        <v>44</v>
      </c>
      <c r="C22" s="13">
        <f t="shared" si="2"/>
        <v>3</v>
      </c>
      <c r="D22" s="16">
        <v>1</v>
      </c>
      <c r="E22" s="16">
        <v>1</v>
      </c>
      <c r="F22" s="16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3"/>
      <c r="Q22" s="13"/>
      <c r="R22" s="13"/>
      <c r="S22" s="13"/>
      <c r="T22" s="13"/>
      <c r="U22" s="13"/>
      <c r="V22" s="26"/>
    </row>
    <row r="23" spans="1:22" s="3" customFormat="1" ht="18.75" customHeight="1">
      <c r="A23" s="15"/>
      <c r="B23" s="12" t="s">
        <v>45</v>
      </c>
      <c r="C23" s="13">
        <f t="shared" si="2"/>
        <v>1</v>
      </c>
      <c r="D23" s="16">
        <v>1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3"/>
      <c r="Q23" s="13"/>
      <c r="R23" s="13"/>
      <c r="S23" s="13"/>
      <c r="T23" s="13"/>
      <c r="U23" s="13"/>
      <c r="V23" s="26"/>
    </row>
    <row r="24" spans="1:22" s="3" customFormat="1" ht="18.75" customHeight="1">
      <c r="A24" s="15"/>
      <c r="B24" s="12" t="s">
        <v>46</v>
      </c>
      <c r="C24" s="13">
        <f t="shared" si="2"/>
        <v>11</v>
      </c>
      <c r="D24" s="16"/>
      <c r="E24" s="16">
        <v>2</v>
      </c>
      <c r="F24" s="16"/>
      <c r="G24" s="16">
        <v>1</v>
      </c>
      <c r="H24" s="16">
        <v>1</v>
      </c>
      <c r="I24" s="16">
        <v>1</v>
      </c>
      <c r="J24" s="16">
        <v>2</v>
      </c>
      <c r="K24" s="16">
        <v>2</v>
      </c>
      <c r="L24" s="16">
        <v>1</v>
      </c>
      <c r="M24" s="16">
        <v>1</v>
      </c>
      <c r="N24" s="16"/>
      <c r="O24" s="16"/>
      <c r="P24" s="13"/>
      <c r="Q24" s="13"/>
      <c r="R24" s="13"/>
      <c r="S24" s="13"/>
      <c r="T24" s="13"/>
      <c r="U24" s="13"/>
      <c r="V24" s="26"/>
    </row>
    <row r="25" spans="1:22" s="3" customFormat="1" ht="18.75" customHeight="1">
      <c r="A25" s="15"/>
      <c r="B25" s="12" t="s">
        <v>47</v>
      </c>
      <c r="C25" s="13">
        <f t="shared" si="2"/>
        <v>13</v>
      </c>
      <c r="D25" s="16">
        <v>2</v>
      </c>
      <c r="E25" s="16">
        <v>1</v>
      </c>
      <c r="F25" s="16">
        <v>2</v>
      </c>
      <c r="G25" s="16">
        <v>1</v>
      </c>
      <c r="H25" s="16">
        <v>2</v>
      </c>
      <c r="I25" s="16"/>
      <c r="J25" s="16">
        <v>2</v>
      </c>
      <c r="K25" s="16">
        <v>2</v>
      </c>
      <c r="L25" s="16"/>
      <c r="M25" s="16"/>
      <c r="N25" s="16"/>
      <c r="O25" s="16"/>
      <c r="P25" s="16">
        <v>1</v>
      </c>
      <c r="Q25" s="16"/>
      <c r="R25" s="16"/>
      <c r="S25" s="16"/>
      <c r="T25" s="16"/>
      <c r="U25" s="16"/>
      <c r="V25" s="26"/>
    </row>
    <row r="26" spans="1:22" s="3" customFormat="1" ht="18.75" customHeight="1">
      <c r="A26" s="15"/>
      <c r="B26" s="16" t="s">
        <v>48</v>
      </c>
      <c r="C26" s="13">
        <f t="shared" si="2"/>
        <v>5</v>
      </c>
      <c r="D26" s="16">
        <v>1</v>
      </c>
      <c r="E26" s="16">
        <v>1</v>
      </c>
      <c r="F26" s="16">
        <v>1</v>
      </c>
      <c r="G26" s="16">
        <v>1</v>
      </c>
      <c r="H26" s="16"/>
      <c r="I26" s="16">
        <v>1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6"/>
    </row>
    <row r="27" spans="1:22" s="3" customFormat="1" ht="18.75" customHeight="1">
      <c r="A27" s="15"/>
      <c r="B27" s="16" t="s">
        <v>49</v>
      </c>
      <c r="C27" s="13">
        <f t="shared" si="2"/>
        <v>3</v>
      </c>
      <c r="D27" s="16">
        <v>1</v>
      </c>
      <c r="E27" s="16"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6"/>
    </row>
    <row r="28" spans="1:22" s="3" customFormat="1" ht="66" customHeight="1">
      <c r="A28" s="15"/>
      <c r="B28" s="16" t="s">
        <v>48</v>
      </c>
      <c r="C28" s="13">
        <f t="shared" si="2"/>
        <v>1</v>
      </c>
      <c r="D28" s="16">
        <v>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5"/>
      <c r="V28" s="27" t="s">
        <v>50</v>
      </c>
    </row>
    <row r="29" spans="1:22" s="3" customFormat="1" ht="18.75" customHeight="1">
      <c r="A29" s="15"/>
      <c r="B29" s="16" t="s">
        <v>51</v>
      </c>
      <c r="C29" s="13">
        <f>SUM(C10:C28)</f>
        <v>108</v>
      </c>
      <c r="D29" s="13">
        <f aca="true" t="shared" si="3" ref="D29:U29">SUM(D10:D28)</f>
        <v>21</v>
      </c>
      <c r="E29" s="13">
        <f t="shared" si="3"/>
        <v>24</v>
      </c>
      <c r="F29" s="13">
        <f t="shared" si="3"/>
        <v>23</v>
      </c>
      <c r="G29" s="13">
        <f t="shared" si="3"/>
        <v>9</v>
      </c>
      <c r="H29" s="13">
        <f t="shared" si="3"/>
        <v>6</v>
      </c>
      <c r="I29" s="13">
        <f t="shared" si="3"/>
        <v>2</v>
      </c>
      <c r="J29" s="13">
        <f t="shared" si="3"/>
        <v>8</v>
      </c>
      <c r="K29" s="13">
        <f t="shared" si="3"/>
        <v>5</v>
      </c>
      <c r="L29" s="13">
        <f t="shared" si="3"/>
        <v>2</v>
      </c>
      <c r="M29" s="13">
        <f t="shared" si="3"/>
        <v>3</v>
      </c>
      <c r="N29" s="13">
        <f t="shared" si="3"/>
        <v>2</v>
      </c>
      <c r="O29" s="13">
        <f t="shared" si="3"/>
        <v>2</v>
      </c>
      <c r="P29" s="13">
        <f t="shared" si="3"/>
        <v>1</v>
      </c>
      <c r="Q29" s="13">
        <f t="shared" si="3"/>
        <v>0</v>
      </c>
      <c r="R29" s="13">
        <f t="shared" si="3"/>
        <v>0</v>
      </c>
      <c r="S29" s="13">
        <f t="shared" si="3"/>
        <v>0</v>
      </c>
      <c r="T29" s="13">
        <f t="shared" si="3"/>
        <v>0</v>
      </c>
      <c r="U29" s="13">
        <f t="shared" si="3"/>
        <v>0</v>
      </c>
      <c r="V29" s="26"/>
    </row>
    <row r="30" spans="1:22" s="3" customFormat="1" ht="18.75" customHeight="1">
      <c r="A30" s="17" t="s">
        <v>52</v>
      </c>
      <c r="B30" s="12" t="s">
        <v>53</v>
      </c>
      <c r="C30" s="13">
        <f>SUM(D30:U30)</f>
        <v>5</v>
      </c>
      <c r="D30" s="13">
        <v>4</v>
      </c>
      <c r="E30" s="13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26"/>
    </row>
    <row r="31" spans="1:22" s="3" customFormat="1" ht="18.75" customHeight="1">
      <c r="A31" s="18"/>
      <c r="B31" s="12" t="s">
        <v>54</v>
      </c>
      <c r="C31" s="13">
        <f aca="true" t="shared" si="4" ref="C31:C62">SUM(D31:U31)</f>
        <v>5</v>
      </c>
      <c r="D31" s="13">
        <v>2</v>
      </c>
      <c r="E31" s="13">
        <v>2</v>
      </c>
      <c r="F31" s="13"/>
      <c r="G31" s="13"/>
      <c r="H31" s="13"/>
      <c r="I31" s="13"/>
      <c r="J31" s="13"/>
      <c r="K31" s="13"/>
      <c r="L31" s="13"/>
      <c r="M31" s="13"/>
      <c r="N31" s="13">
        <v>1</v>
      </c>
      <c r="O31" s="13"/>
      <c r="P31" s="13"/>
      <c r="Q31" s="13"/>
      <c r="R31" s="13"/>
      <c r="S31" s="13"/>
      <c r="T31" s="13"/>
      <c r="U31" s="13"/>
      <c r="V31" s="26"/>
    </row>
    <row r="32" spans="1:22" s="3" customFormat="1" ht="18.75" customHeight="1">
      <c r="A32" s="18"/>
      <c r="B32" s="12" t="s">
        <v>55</v>
      </c>
      <c r="C32" s="13">
        <f t="shared" si="4"/>
        <v>5</v>
      </c>
      <c r="D32" s="13">
        <v>1</v>
      </c>
      <c r="E32" s="13">
        <v>1</v>
      </c>
      <c r="F32" s="13"/>
      <c r="G32" s="13"/>
      <c r="H32" s="13"/>
      <c r="I32" s="13"/>
      <c r="J32" s="13"/>
      <c r="K32" s="13"/>
      <c r="L32" s="13"/>
      <c r="M32" s="13">
        <v>1</v>
      </c>
      <c r="N32" s="13">
        <v>1</v>
      </c>
      <c r="O32" s="13"/>
      <c r="P32" s="13"/>
      <c r="Q32" s="13">
        <v>1</v>
      </c>
      <c r="R32" s="13"/>
      <c r="S32" s="13"/>
      <c r="T32" s="13"/>
      <c r="U32" s="13"/>
      <c r="V32" s="26"/>
    </row>
    <row r="33" spans="1:22" s="2" customFormat="1" ht="18.75" customHeight="1">
      <c r="A33" s="18"/>
      <c r="B33" s="12" t="s">
        <v>56</v>
      </c>
      <c r="C33" s="13">
        <f t="shared" si="4"/>
        <v>6</v>
      </c>
      <c r="D33" s="16">
        <v>4</v>
      </c>
      <c r="E33" s="16">
        <v>2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6"/>
    </row>
    <row r="34" spans="1:22" s="2" customFormat="1" ht="18.75" customHeight="1">
      <c r="A34" s="18"/>
      <c r="B34" s="12" t="s">
        <v>57</v>
      </c>
      <c r="C34" s="13">
        <f t="shared" si="4"/>
        <v>2</v>
      </c>
      <c r="D34" s="16"/>
      <c r="E34" s="16">
        <v>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3"/>
      <c r="Q34" s="13"/>
      <c r="R34" s="13"/>
      <c r="S34" s="13"/>
      <c r="T34" s="13"/>
      <c r="U34" s="13"/>
      <c r="V34" s="26"/>
    </row>
    <row r="35" spans="1:22" s="2" customFormat="1" ht="18.75" customHeight="1">
      <c r="A35" s="18"/>
      <c r="B35" s="12" t="s">
        <v>58</v>
      </c>
      <c r="C35" s="13">
        <f t="shared" si="4"/>
        <v>3</v>
      </c>
      <c r="D35" s="16">
        <v>1</v>
      </c>
      <c r="E35" s="16">
        <v>1</v>
      </c>
      <c r="F35" s="16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3"/>
      <c r="Q35" s="13"/>
      <c r="R35" s="13"/>
      <c r="S35" s="13"/>
      <c r="T35" s="13"/>
      <c r="U35" s="13"/>
      <c r="V35" s="26"/>
    </row>
    <row r="36" spans="1:22" s="2" customFormat="1" ht="18.75" customHeight="1">
      <c r="A36" s="18"/>
      <c r="B36" s="12" t="s">
        <v>59</v>
      </c>
      <c r="C36" s="13">
        <f t="shared" si="4"/>
        <v>4</v>
      </c>
      <c r="D36" s="16">
        <v>2</v>
      </c>
      <c r="E36" s="16">
        <v>2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3"/>
      <c r="Q36" s="13"/>
      <c r="R36" s="13"/>
      <c r="S36" s="13"/>
      <c r="T36" s="13"/>
      <c r="U36" s="13"/>
      <c r="V36" s="26"/>
    </row>
    <row r="37" spans="1:22" s="2" customFormat="1" ht="18.75" customHeight="1">
      <c r="A37" s="19"/>
      <c r="B37" s="12" t="s">
        <v>60</v>
      </c>
      <c r="C37" s="13">
        <f t="shared" si="4"/>
        <v>3</v>
      </c>
      <c r="D37" s="16">
        <v>1</v>
      </c>
      <c r="E37" s="16">
        <v>1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3"/>
      <c r="Q37" s="13">
        <v>1</v>
      </c>
      <c r="R37" s="13"/>
      <c r="S37" s="13"/>
      <c r="T37" s="13"/>
      <c r="U37" s="13"/>
      <c r="V37" s="26"/>
    </row>
    <row r="38" spans="1:22" s="2" customFormat="1" ht="18.75" customHeight="1">
      <c r="A38" s="17" t="s">
        <v>52</v>
      </c>
      <c r="B38" s="20" t="s">
        <v>61</v>
      </c>
      <c r="C38" s="13">
        <f t="shared" si="4"/>
        <v>1</v>
      </c>
      <c r="D38" s="16"/>
      <c r="E38" s="16"/>
      <c r="F38" s="16"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3"/>
      <c r="Q38" s="13"/>
      <c r="R38" s="13"/>
      <c r="S38" s="13"/>
      <c r="T38" s="13"/>
      <c r="U38" s="13"/>
      <c r="V38" s="26"/>
    </row>
    <row r="39" spans="1:22" s="2" customFormat="1" ht="18.75" customHeight="1">
      <c r="A39" s="18"/>
      <c r="B39" s="20" t="s">
        <v>62</v>
      </c>
      <c r="C39" s="13">
        <f t="shared" si="4"/>
        <v>1</v>
      </c>
      <c r="D39" s="16">
        <v>1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3"/>
      <c r="Q39" s="13"/>
      <c r="R39" s="13"/>
      <c r="S39" s="13"/>
      <c r="T39" s="13"/>
      <c r="U39" s="13"/>
      <c r="V39" s="26"/>
    </row>
    <row r="40" spans="1:22" s="2" customFormat="1" ht="18.75" customHeight="1">
      <c r="A40" s="18"/>
      <c r="B40" s="20" t="s">
        <v>63</v>
      </c>
      <c r="C40" s="13">
        <f t="shared" si="4"/>
        <v>1</v>
      </c>
      <c r="D40" s="16"/>
      <c r="E40" s="16"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3"/>
      <c r="Q40" s="13"/>
      <c r="R40" s="13"/>
      <c r="S40" s="13"/>
      <c r="T40" s="13"/>
      <c r="U40" s="13"/>
      <c r="V40" s="26"/>
    </row>
    <row r="41" spans="1:22" s="2" customFormat="1" ht="18.75" customHeight="1">
      <c r="A41" s="18"/>
      <c r="B41" s="20" t="s">
        <v>64</v>
      </c>
      <c r="C41" s="13">
        <f t="shared" si="4"/>
        <v>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3"/>
      <c r="Q41" s="13"/>
      <c r="R41" s="13"/>
      <c r="S41" s="13"/>
      <c r="T41" s="13"/>
      <c r="U41" s="13">
        <v>1</v>
      </c>
      <c r="V41" s="26"/>
    </row>
    <row r="42" spans="1:22" s="2" customFormat="1" ht="18.75" customHeight="1">
      <c r="A42" s="18"/>
      <c r="B42" s="21" t="s">
        <v>65</v>
      </c>
      <c r="C42" s="13">
        <f t="shared" si="4"/>
        <v>1</v>
      </c>
      <c r="D42" s="16">
        <v>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3"/>
      <c r="Q42" s="13"/>
      <c r="R42" s="13"/>
      <c r="S42" s="13"/>
      <c r="T42" s="13"/>
      <c r="U42" s="13"/>
      <c r="V42" s="26"/>
    </row>
    <row r="43" spans="1:22" s="2" customFormat="1" ht="18.75" customHeight="1">
      <c r="A43" s="18"/>
      <c r="B43" s="21" t="s">
        <v>66</v>
      </c>
      <c r="C43" s="13">
        <f t="shared" si="4"/>
        <v>1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3"/>
      <c r="Q43" s="13"/>
      <c r="R43" s="13"/>
      <c r="S43" s="13"/>
      <c r="T43" s="13"/>
      <c r="U43" s="13">
        <v>1</v>
      </c>
      <c r="V43" s="26"/>
    </row>
    <row r="44" spans="1:22" s="2" customFormat="1" ht="18.75" customHeight="1">
      <c r="A44" s="18"/>
      <c r="B44" s="21" t="s">
        <v>67</v>
      </c>
      <c r="C44" s="13">
        <f t="shared" si="4"/>
        <v>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3"/>
      <c r="Q44" s="13"/>
      <c r="R44" s="13"/>
      <c r="S44" s="13"/>
      <c r="T44" s="13"/>
      <c r="U44" s="13">
        <v>1</v>
      </c>
      <c r="V44" s="26"/>
    </row>
    <row r="45" spans="1:22" s="2" customFormat="1" ht="18.75" customHeight="1">
      <c r="A45" s="18"/>
      <c r="B45" s="21" t="s">
        <v>68</v>
      </c>
      <c r="C45" s="13">
        <f t="shared" si="4"/>
        <v>1</v>
      </c>
      <c r="D45" s="16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3"/>
      <c r="Q45" s="13"/>
      <c r="R45" s="13"/>
      <c r="S45" s="13"/>
      <c r="T45" s="13"/>
      <c r="U45" s="13"/>
      <c r="V45" s="26"/>
    </row>
    <row r="46" spans="1:22" s="2" customFormat="1" ht="18.75" customHeight="1">
      <c r="A46" s="18"/>
      <c r="B46" s="21" t="s">
        <v>69</v>
      </c>
      <c r="C46" s="13">
        <f t="shared" si="4"/>
        <v>1</v>
      </c>
      <c r="D46" s="16"/>
      <c r="E46" s="16">
        <v>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3"/>
      <c r="Q46" s="13"/>
      <c r="R46" s="13"/>
      <c r="S46" s="13"/>
      <c r="T46" s="13"/>
      <c r="U46" s="13"/>
      <c r="V46" s="26"/>
    </row>
    <row r="47" spans="1:22" s="2" customFormat="1" ht="18.75" customHeight="1">
      <c r="A47" s="18"/>
      <c r="B47" s="21" t="s">
        <v>70</v>
      </c>
      <c r="C47" s="13">
        <f t="shared" si="4"/>
        <v>1</v>
      </c>
      <c r="D47" s="16"/>
      <c r="E47" s="16">
        <v>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3"/>
      <c r="Q47" s="13"/>
      <c r="R47" s="13"/>
      <c r="S47" s="13"/>
      <c r="T47" s="13"/>
      <c r="U47" s="13"/>
      <c r="V47" s="26"/>
    </row>
    <row r="48" spans="1:22" s="2" customFormat="1" ht="18.75" customHeight="1">
      <c r="A48" s="18"/>
      <c r="B48" s="21" t="s">
        <v>71</v>
      </c>
      <c r="C48" s="13">
        <f t="shared" si="4"/>
        <v>1</v>
      </c>
      <c r="D48" s="16"/>
      <c r="E48" s="16"/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3"/>
      <c r="Q48" s="13"/>
      <c r="R48" s="13"/>
      <c r="S48" s="13"/>
      <c r="T48" s="13"/>
      <c r="U48" s="13"/>
      <c r="V48" s="26"/>
    </row>
    <row r="49" spans="1:22" s="2" customFormat="1" ht="18.75" customHeight="1">
      <c r="A49" s="18"/>
      <c r="B49" s="21" t="s">
        <v>72</v>
      </c>
      <c r="C49" s="13">
        <f t="shared" si="4"/>
        <v>1</v>
      </c>
      <c r="D49" s="16">
        <v>1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3"/>
      <c r="Q49" s="13"/>
      <c r="R49" s="13"/>
      <c r="S49" s="13"/>
      <c r="T49" s="13"/>
      <c r="U49" s="13"/>
      <c r="V49" s="26"/>
    </row>
    <row r="50" spans="1:22" s="2" customFormat="1" ht="18.75" customHeight="1">
      <c r="A50" s="18"/>
      <c r="B50" s="21" t="s">
        <v>73</v>
      </c>
      <c r="C50" s="13">
        <f t="shared" si="4"/>
        <v>1</v>
      </c>
      <c r="D50" s="16"/>
      <c r="E50" s="16"/>
      <c r="F50" s="16"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3"/>
      <c r="Q50" s="13"/>
      <c r="R50" s="13"/>
      <c r="S50" s="13"/>
      <c r="T50" s="13"/>
      <c r="U50" s="13"/>
      <c r="V50" s="26"/>
    </row>
    <row r="51" spans="1:22" s="2" customFormat="1" ht="18.75" customHeight="1">
      <c r="A51" s="18"/>
      <c r="B51" s="21" t="s">
        <v>74</v>
      </c>
      <c r="C51" s="13">
        <f t="shared" si="4"/>
        <v>1</v>
      </c>
      <c r="D51" s="16"/>
      <c r="E51" s="16">
        <v>1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3"/>
      <c r="Q51" s="13"/>
      <c r="R51" s="13"/>
      <c r="S51" s="13"/>
      <c r="T51" s="13"/>
      <c r="U51" s="13"/>
      <c r="V51" s="26"/>
    </row>
    <row r="52" spans="1:22" s="2" customFormat="1" ht="18.75" customHeight="1">
      <c r="A52" s="18"/>
      <c r="B52" s="20" t="s">
        <v>75</v>
      </c>
      <c r="C52" s="13">
        <f t="shared" si="4"/>
        <v>1</v>
      </c>
      <c r="D52" s="16"/>
      <c r="E52" s="16"/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3"/>
      <c r="Q52" s="13"/>
      <c r="R52" s="13"/>
      <c r="S52" s="13"/>
      <c r="T52" s="13"/>
      <c r="U52" s="13"/>
      <c r="V52" s="26"/>
    </row>
    <row r="53" spans="1:22" s="2" customFormat="1" ht="18.75" customHeight="1">
      <c r="A53" s="18"/>
      <c r="B53" s="20" t="s">
        <v>76</v>
      </c>
      <c r="C53" s="13">
        <f t="shared" si="4"/>
        <v>1</v>
      </c>
      <c r="D53" s="16">
        <v>1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3"/>
      <c r="Q53" s="13"/>
      <c r="R53" s="13"/>
      <c r="S53" s="13"/>
      <c r="T53" s="13"/>
      <c r="U53" s="13"/>
      <c r="V53" s="26"/>
    </row>
    <row r="54" spans="1:22" s="2" customFormat="1" ht="18.75" customHeight="1">
      <c r="A54" s="18"/>
      <c r="B54" s="20" t="s">
        <v>77</v>
      </c>
      <c r="C54" s="13">
        <f t="shared" si="4"/>
        <v>1</v>
      </c>
      <c r="D54" s="16"/>
      <c r="E54" s="16"/>
      <c r="F54" s="16"/>
      <c r="G54" s="16"/>
      <c r="H54" s="16"/>
      <c r="I54" s="16"/>
      <c r="J54" s="16"/>
      <c r="K54" s="16"/>
      <c r="L54" s="16"/>
      <c r="M54" s="16">
        <v>1</v>
      </c>
      <c r="N54" s="16"/>
      <c r="O54" s="16"/>
      <c r="P54" s="13"/>
      <c r="Q54" s="13"/>
      <c r="R54" s="13"/>
      <c r="S54" s="13"/>
      <c r="T54" s="13"/>
      <c r="U54" s="13"/>
      <c r="V54" s="26"/>
    </row>
    <row r="55" spans="1:22" s="2" customFormat="1" ht="18.75" customHeight="1">
      <c r="A55" s="18"/>
      <c r="B55" s="20" t="s">
        <v>78</v>
      </c>
      <c r="C55" s="13">
        <f t="shared" si="4"/>
        <v>2</v>
      </c>
      <c r="D55" s="16">
        <v>1</v>
      </c>
      <c r="E55" s="16">
        <v>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3"/>
      <c r="Q55" s="13"/>
      <c r="R55" s="13"/>
      <c r="S55" s="13"/>
      <c r="T55" s="13"/>
      <c r="U55" s="13"/>
      <c r="V55" s="28"/>
    </row>
    <row r="56" spans="1:22" s="2" customFormat="1" ht="18.75" customHeight="1">
      <c r="A56" s="18"/>
      <c r="B56" s="20" t="s">
        <v>79</v>
      </c>
      <c r="C56" s="13">
        <f t="shared" si="4"/>
        <v>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>
        <v>1</v>
      </c>
      <c r="O56" s="16"/>
      <c r="P56" s="13"/>
      <c r="Q56" s="13"/>
      <c r="R56" s="13"/>
      <c r="S56" s="13"/>
      <c r="T56" s="13"/>
      <c r="U56" s="13"/>
      <c r="V56" s="28"/>
    </row>
    <row r="57" spans="1:22" s="2" customFormat="1" ht="18.75" customHeight="1">
      <c r="A57" s="19"/>
      <c r="B57" s="20" t="s">
        <v>80</v>
      </c>
      <c r="C57" s="13">
        <f t="shared" si="4"/>
        <v>1</v>
      </c>
      <c r="D57" s="16">
        <v>1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3"/>
      <c r="Q57" s="13"/>
      <c r="R57" s="13"/>
      <c r="S57" s="13"/>
      <c r="T57" s="13"/>
      <c r="U57" s="13"/>
      <c r="V57" s="28"/>
    </row>
    <row r="58" spans="1:22" s="2" customFormat="1" ht="18.75" customHeight="1">
      <c r="A58" s="17" t="s">
        <v>52</v>
      </c>
      <c r="B58" s="20" t="s">
        <v>81</v>
      </c>
      <c r="C58" s="13">
        <f t="shared" si="4"/>
        <v>1</v>
      </c>
      <c r="D58" s="16"/>
      <c r="E58" s="16"/>
      <c r="F58" s="16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3"/>
      <c r="Q58" s="13"/>
      <c r="R58" s="13"/>
      <c r="S58" s="13"/>
      <c r="T58" s="13"/>
      <c r="U58" s="13"/>
      <c r="V58" s="28"/>
    </row>
    <row r="59" spans="1:22" s="2" customFormat="1" ht="18.75" customHeight="1">
      <c r="A59" s="18"/>
      <c r="B59" s="20" t="s">
        <v>82</v>
      </c>
      <c r="C59" s="13">
        <f t="shared" si="4"/>
        <v>1</v>
      </c>
      <c r="D59" s="16"/>
      <c r="E59" s="16">
        <v>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3"/>
      <c r="Q59" s="13"/>
      <c r="R59" s="13"/>
      <c r="S59" s="13"/>
      <c r="T59" s="13"/>
      <c r="U59" s="13"/>
      <c r="V59" s="28"/>
    </row>
    <row r="60" spans="1:22" s="2" customFormat="1" ht="18.75" customHeight="1">
      <c r="A60" s="18"/>
      <c r="B60" s="20" t="s">
        <v>83</v>
      </c>
      <c r="C60" s="13">
        <f t="shared" si="4"/>
        <v>1</v>
      </c>
      <c r="D60" s="16"/>
      <c r="E60" s="16">
        <v>1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3"/>
      <c r="Q60" s="13"/>
      <c r="R60" s="13"/>
      <c r="S60" s="13"/>
      <c r="T60" s="13"/>
      <c r="U60" s="13"/>
      <c r="V60" s="28"/>
    </row>
    <row r="61" spans="1:22" s="2" customFormat="1" ht="18.75" customHeight="1">
      <c r="A61" s="18"/>
      <c r="B61" s="20" t="s">
        <v>84</v>
      </c>
      <c r="C61" s="13">
        <f t="shared" si="4"/>
        <v>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3"/>
      <c r="Q61" s="13"/>
      <c r="R61" s="13"/>
      <c r="S61" s="13"/>
      <c r="T61" s="13"/>
      <c r="U61" s="13">
        <v>1</v>
      </c>
      <c r="V61" s="28"/>
    </row>
    <row r="62" spans="1:22" s="2" customFormat="1" ht="18.75" customHeight="1">
      <c r="A62" s="18"/>
      <c r="B62" s="20" t="s">
        <v>85</v>
      </c>
      <c r="C62" s="13">
        <f t="shared" si="4"/>
        <v>2</v>
      </c>
      <c r="D62" s="16">
        <v>1</v>
      </c>
      <c r="E62" s="16">
        <v>1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3"/>
      <c r="Q62" s="13"/>
      <c r="R62" s="13"/>
      <c r="S62" s="13"/>
      <c r="T62" s="13"/>
      <c r="U62" s="13"/>
      <c r="V62" s="28"/>
    </row>
    <row r="63" spans="1:22" s="2" customFormat="1" ht="18.75" customHeight="1">
      <c r="A63" s="18"/>
      <c r="B63" s="20" t="s">
        <v>86</v>
      </c>
      <c r="C63" s="13">
        <f aca="true" t="shared" si="5" ref="C63:C82">SUM(D63:U63)</f>
        <v>2</v>
      </c>
      <c r="D63" s="16">
        <v>1</v>
      </c>
      <c r="E63" s="16">
        <v>1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3"/>
      <c r="Q63" s="13"/>
      <c r="R63" s="13"/>
      <c r="S63" s="13"/>
      <c r="T63" s="13"/>
      <c r="U63" s="13"/>
      <c r="V63" s="28"/>
    </row>
    <row r="64" spans="1:22" s="2" customFormat="1" ht="18.75" customHeight="1">
      <c r="A64" s="18"/>
      <c r="B64" s="20" t="s">
        <v>87</v>
      </c>
      <c r="C64" s="13">
        <f t="shared" si="5"/>
        <v>1</v>
      </c>
      <c r="D64" s="16"/>
      <c r="E64" s="16">
        <v>1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3"/>
      <c r="Q64" s="13"/>
      <c r="R64" s="13"/>
      <c r="S64" s="13"/>
      <c r="T64" s="13"/>
      <c r="U64" s="13"/>
      <c r="V64" s="28"/>
    </row>
    <row r="65" spans="1:22" s="2" customFormat="1" ht="18.75" customHeight="1">
      <c r="A65" s="18"/>
      <c r="B65" s="20" t="s">
        <v>88</v>
      </c>
      <c r="C65" s="13">
        <f t="shared" si="5"/>
        <v>1</v>
      </c>
      <c r="D65" s="16">
        <v>1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3"/>
      <c r="Q65" s="13"/>
      <c r="R65" s="13"/>
      <c r="S65" s="13"/>
      <c r="T65" s="13"/>
      <c r="U65" s="13"/>
      <c r="V65" s="28"/>
    </row>
    <row r="66" spans="1:22" s="2" customFormat="1" ht="18.75" customHeight="1">
      <c r="A66" s="18"/>
      <c r="B66" s="20" t="s">
        <v>89</v>
      </c>
      <c r="C66" s="13">
        <f t="shared" si="5"/>
        <v>1</v>
      </c>
      <c r="D66" s="16">
        <v>1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3"/>
      <c r="Q66" s="13"/>
      <c r="R66" s="13"/>
      <c r="S66" s="13"/>
      <c r="T66" s="13"/>
      <c r="U66" s="13"/>
      <c r="V66" s="28"/>
    </row>
    <row r="67" spans="1:22" s="2" customFormat="1" ht="18.75" customHeight="1">
      <c r="A67" s="18"/>
      <c r="B67" s="20" t="s">
        <v>90</v>
      </c>
      <c r="C67" s="13">
        <f t="shared" si="5"/>
        <v>1</v>
      </c>
      <c r="D67" s="16"/>
      <c r="E67" s="16">
        <v>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3"/>
      <c r="Q67" s="13"/>
      <c r="R67" s="13"/>
      <c r="S67" s="13"/>
      <c r="T67" s="13"/>
      <c r="U67" s="13"/>
      <c r="V67" s="28"/>
    </row>
    <row r="68" spans="1:22" s="2" customFormat="1" ht="18.75" customHeight="1">
      <c r="A68" s="18"/>
      <c r="B68" s="20" t="s">
        <v>91</v>
      </c>
      <c r="C68" s="13">
        <f t="shared" si="5"/>
        <v>2</v>
      </c>
      <c r="D68" s="16">
        <v>1</v>
      </c>
      <c r="E68" s="16">
        <v>1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3"/>
      <c r="Q68" s="13"/>
      <c r="R68" s="13"/>
      <c r="S68" s="13"/>
      <c r="T68" s="13"/>
      <c r="U68" s="13"/>
      <c r="V68" s="28"/>
    </row>
    <row r="69" spans="1:22" s="2" customFormat="1" ht="18.75" customHeight="1">
      <c r="A69" s="18"/>
      <c r="B69" s="20" t="s">
        <v>92</v>
      </c>
      <c r="C69" s="13">
        <f t="shared" si="5"/>
        <v>1</v>
      </c>
      <c r="D69" s="16">
        <v>1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3"/>
      <c r="Q69" s="13"/>
      <c r="R69" s="13"/>
      <c r="S69" s="13"/>
      <c r="T69" s="13"/>
      <c r="U69" s="13"/>
      <c r="V69" s="28"/>
    </row>
    <row r="70" spans="1:22" s="2" customFormat="1" ht="18.75" customHeight="1">
      <c r="A70" s="18"/>
      <c r="B70" s="20" t="s">
        <v>93</v>
      </c>
      <c r="C70" s="13">
        <f t="shared" si="5"/>
        <v>1</v>
      </c>
      <c r="D70" s="16">
        <v>1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3"/>
      <c r="Q70" s="13"/>
      <c r="R70" s="13"/>
      <c r="S70" s="13"/>
      <c r="T70" s="13"/>
      <c r="U70" s="13"/>
      <c r="V70" s="28"/>
    </row>
    <row r="71" spans="1:22" s="2" customFormat="1" ht="18.75" customHeight="1">
      <c r="A71" s="18"/>
      <c r="B71" s="20" t="s">
        <v>94</v>
      </c>
      <c r="C71" s="13">
        <f t="shared" si="5"/>
        <v>1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3">
        <v>1</v>
      </c>
      <c r="Q71" s="13"/>
      <c r="R71" s="13"/>
      <c r="S71" s="13"/>
      <c r="T71" s="13"/>
      <c r="U71" s="13"/>
      <c r="V71" s="16"/>
    </row>
    <row r="72" spans="1:22" s="2" customFormat="1" ht="18.75" customHeight="1">
      <c r="A72" s="18"/>
      <c r="B72" s="20" t="s">
        <v>95</v>
      </c>
      <c r="C72" s="13">
        <f t="shared" si="5"/>
        <v>2</v>
      </c>
      <c r="D72" s="16"/>
      <c r="E72" s="16">
        <v>1</v>
      </c>
      <c r="F72" s="16">
        <v>1</v>
      </c>
      <c r="G72" s="16"/>
      <c r="H72" s="16"/>
      <c r="I72" s="16"/>
      <c r="J72" s="16"/>
      <c r="K72" s="16"/>
      <c r="L72" s="16"/>
      <c r="M72" s="16"/>
      <c r="N72" s="16"/>
      <c r="O72" s="16"/>
      <c r="P72" s="13"/>
      <c r="Q72" s="13"/>
      <c r="R72" s="13"/>
      <c r="S72" s="13"/>
      <c r="T72" s="13"/>
      <c r="U72" s="13"/>
      <c r="V72" s="16"/>
    </row>
    <row r="73" spans="1:22" s="2" customFormat="1" ht="18.75" customHeight="1">
      <c r="A73" s="18"/>
      <c r="B73" s="20" t="s">
        <v>96</v>
      </c>
      <c r="C73" s="13">
        <f t="shared" si="5"/>
        <v>2</v>
      </c>
      <c r="D73" s="16">
        <v>1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3"/>
      <c r="Q73" s="13"/>
      <c r="R73" s="13"/>
      <c r="S73" s="13"/>
      <c r="T73" s="13"/>
      <c r="U73" s="13">
        <v>1</v>
      </c>
      <c r="V73" s="16"/>
    </row>
    <row r="74" spans="1:22" s="2" customFormat="1" ht="18.75" customHeight="1">
      <c r="A74" s="18"/>
      <c r="B74" s="20" t="s">
        <v>97</v>
      </c>
      <c r="C74" s="13">
        <f t="shared" si="5"/>
        <v>1</v>
      </c>
      <c r="D74" s="16"/>
      <c r="E74" s="16">
        <v>1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3"/>
      <c r="Q74" s="13"/>
      <c r="R74" s="13"/>
      <c r="S74" s="13"/>
      <c r="T74" s="13"/>
      <c r="U74" s="13"/>
      <c r="V74" s="16"/>
    </row>
    <row r="75" spans="1:22" s="2" customFormat="1" ht="18.75" customHeight="1">
      <c r="A75" s="18"/>
      <c r="B75" s="20" t="s">
        <v>98</v>
      </c>
      <c r="C75" s="13">
        <f t="shared" si="5"/>
        <v>1</v>
      </c>
      <c r="D75" s="16"/>
      <c r="E75" s="16"/>
      <c r="F75" s="16">
        <v>1</v>
      </c>
      <c r="G75" s="16"/>
      <c r="H75" s="16"/>
      <c r="I75" s="16"/>
      <c r="J75" s="16"/>
      <c r="K75" s="16"/>
      <c r="L75" s="16"/>
      <c r="M75" s="16"/>
      <c r="N75" s="16"/>
      <c r="O75" s="16"/>
      <c r="P75" s="13"/>
      <c r="Q75" s="13"/>
      <c r="R75" s="13"/>
      <c r="S75" s="13"/>
      <c r="T75" s="13"/>
      <c r="U75" s="13"/>
      <c r="V75" s="16"/>
    </row>
    <row r="76" spans="1:22" s="2" customFormat="1" ht="18.75" customHeight="1">
      <c r="A76" s="18"/>
      <c r="B76" s="20" t="s">
        <v>99</v>
      </c>
      <c r="C76" s="13">
        <f t="shared" si="5"/>
        <v>1</v>
      </c>
      <c r="D76" s="16">
        <v>1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3"/>
      <c r="Q76" s="13"/>
      <c r="R76" s="13"/>
      <c r="S76" s="13"/>
      <c r="T76" s="13"/>
      <c r="U76" s="13"/>
      <c r="V76" s="16"/>
    </row>
    <row r="77" spans="1:22" s="2" customFormat="1" ht="18.75" customHeight="1">
      <c r="A77" s="19"/>
      <c r="B77" s="20" t="s">
        <v>100</v>
      </c>
      <c r="C77" s="13">
        <f t="shared" si="5"/>
        <v>2</v>
      </c>
      <c r="D77" s="16">
        <v>2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3"/>
      <c r="Q77" s="13"/>
      <c r="R77" s="13"/>
      <c r="S77" s="13"/>
      <c r="T77" s="13"/>
      <c r="U77" s="13"/>
      <c r="V77" s="16"/>
    </row>
    <row r="78" spans="1:22" s="2" customFormat="1" ht="18.75" customHeight="1">
      <c r="A78" s="17" t="s">
        <v>52</v>
      </c>
      <c r="B78" s="20" t="s">
        <v>101</v>
      </c>
      <c r="C78" s="13">
        <f t="shared" si="5"/>
        <v>2</v>
      </c>
      <c r="D78" s="16">
        <v>1</v>
      </c>
      <c r="E78" s="16"/>
      <c r="F78" s="16">
        <v>1</v>
      </c>
      <c r="G78" s="16"/>
      <c r="H78" s="16"/>
      <c r="I78" s="16"/>
      <c r="J78" s="16"/>
      <c r="K78" s="16"/>
      <c r="L78" s="16"/>
      <c r="M78" s="16"/>
      <c r="N78" s="16"/>
      <c r="O78" s="16"/>
      <c r="P78" s="13"/>
      <c r="Q78" s="13"/>
      <c r="R78" s="13"/>
      <c r="S78" s="13"/>
      <c r="T78" s="13"/>
      <c r="U78" s="13"/>
      <c r="V78" s="16"/>
    </row>
    <row r="79" spans="1:22" s="2" customFormat="1" ht="18.75" customHeight="1">
      <c r="A79" s="18"/>
      <c r="B79" s="20" t="s">
        <v>102</v>
      </c>
      <c r="C79" s="13">
        <f t="shared" si="5"/>
        <v>1</v>
      </c>
      <c r="D79" s="16">
        <v>1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3"/>
      <c r="Q79" s="13"/>
      <c r="R79" s="13"/>
      <c r="S79" s="13"/>
      <c r="T79" s="13"/>
      <c r="U79" s="13"/>
      <c r="V79" s="16"/>
    </row>
    <row r="80" spans="1:22" s="2" customFormat="1" ht="18.75" customHeight="1">
      <c r="A80" s="18"/>
      <c r="B80" s="20" t="s">
        <v>103</v>
      </c>
      <c r="C80" s="13">
        <f t="shared" si="5"/>
        <v>3</v>
      </c>
      <c r="D80" s="16">
        <v>1</v>
      </c>
      <c r="E80" s="16">
        <v>1</v>
      </c>
      <c r="F80" s="16">
        <v>1</v>
      </c>
      <c r="G80" s="16"/>
      <c r="H80" s="16"/>
      <c r="I80" s="16"/>
      <c r="J80" s="16"/>
      <c r="K80" s="16"/>
      <c r="L80" s="16"/>
      <c r="M80" s="16"/>
      <c r="N80" s="16"/>
      <c r="O80" s="16"/>
      <c r="P80" s="13"/>
      <c r="Q80" s="13"/>
      <c r="R80" s="13"/>
      <c r="S80" s="13"/>
      <c r="T80" s="13"/>
      <c r="U80" s="13"/>
      <c r="V80" s="16"/>
    </row>
    <row r="81" spans="1:22" s="2" customFormat="1" ht="18.75" customHeight="1">
      <c r="A81" s="18"/>
      <c r="B81" s="20" t="s">
        <v>104</v>
      </c>
      <c r="C81" s="13">
        <f t="shared" si="5"/>
        <v>1</v>
      </c>
      <c r="D81" s="16">
        <v>1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3"/>
      <c r="Q81" s="13"/>
      <c r="R81" s="13"/>
      <c r="S81" s="13"/>
      <c r="T81" s="13"/>
      <c r="U81" s="13"/>
      <c r="V81" s="16"/>
    </row>
    <row r="82" spans="1:22" s="2" customFormat="1" ht="18.75" customHeight="1">
      <c r="A82" s="18"/>
      <c r="B82" s="20" t="s">
        <v>105</v>
      </c>
      <c r="C82" s="13">
        <f t="shared" si="5"/>
        <v>1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3"/>
      <c r="Q82" s="13"/>
      <c r="R82" s="13"/>
      <c r="S82" s="13"/>
      <c r="T82" s="13"/>
      <c r="U82" s="13">
        <v>1</v>
      </c>
      <c r="V82" s="16"/>
    </row>
    <row r="83" spans="1:22" s="2" customFormat="1" ht="18.75" customHeight="1">
      <c r="A83" s="19"/>
      <c r="B83" s="29" t="s">
        <v>106</v>
      </c>
      <c r="C83" s="13">
        <f>SUM(C30:C82)</f>
        <v>88</v>
      </c>
      <c r="D83" s="13">
        <f aca="true" t="shared" si="6" ref="D83:U83">SUM(D30:D82)</f>
        <v>37</v>
      </c>
      <c r="E83" s="13">
        <f t="shared" si="6"/>
        <v>27</v>
      </c>
      <c r="F83" s="13">
        <f t="shared" si="6"/>
        <v>10</v>
      </c>
      <c r="G83" s="13">
        <f t="shared" si="6"/>
        <v>0</v>
      </c>
      <c r="H83" s="13">
        <f t="shared" si="6"/>
        <v>0</v>
      </c>
      <c r="I83" s="13">
        <f t="shared" si="6"/>
        <v>0</v>
      </c>
      <c r="J83" s="13">
        <f t="shared" si="6"/>
        <v>0</v>
      </c>
      <c r="K83" s="13">
        <f t="shared" si="6"/>
        <v>0</v>
      </c>
      <c r="L83" s="13">
        <f t="shared" si="6"/>
        <v>0</v>
      </c>
      <c r="M83" s="13">
        <f t="shared" si="6"/>
        <v>2</v>
      </c>
      <c r="N83" s="13">
        <f t="shared" si="6"/>
        <v>3</v>
      </c>
      <c r="O83" s="13">
        <f t="shared" si="6"/>
        <v>0</v>
      </c>
      <c r="P83" s="13">
        <f t="shared" si="6"/>
        <v>1</v>
      </c>
      <c r="Q83" s="13">
        <f t="shared" si="6"/>
        <v>2</v>
      </c>
      <c r="R83" s="13">
        <f t="shared" si="6"/>
        <v>0</v>
      </c>
      <c r="S83" s="13">
        <f t="shared" si="6"/>
        <v>0</v>
      </c>
      <c r="T83" s="13">
        <f t="shared" si="6"/>
        <v>0</v>
      </c>
      <c r="U83" s="13">
        <f t="shared" si="6"/>
        <v>6</v>
      </c>
      <c r="V83" s="26"/>
    </row>
    <row r="84" spans="1:22" s="4" customFormat="1" ht="18.75" customHeight="1">
      <c r="A84" s="13" t="s">
        <v>3</v>
      </c>
      <c r="B84" s="13"/>
      <c r="C84" s="13">
        <f>C83+C29+C9</f>
        <v>240</v>
      </c>
      <c r="D84" s="13">
        <f aca="true" t="shared" si="7" ref="D84:U84">D83+D29+D9</f>
        <v>65</v>
      </c>
      <c r="E84" s="13">
        <f t="shared" si="7"/>
        <v>61</v>
      </c>
      <c r="F84" s="13">
        <f t="shared" si="7"/>
        <v>40</v>
      </c>
      <c r="G84" s="13">
        <f t="shared" si="7"/>
        <v>15</v>
      </c>
      <c r="H84" s="13">
        <f t="shared" si="7"/>
        <v>6</v>
      </c>
      <c r="I84" s="13">
        <f t="shared" si="7"/>
        <v>3</v>
      </c>
      <c r="J84" s="13">
        <f t="shared" si="7"/>
        <v>8</v>
      </c>
      <c r="K84" s="13">
        <f t="shared" si="7"/>
        <v>6</v>
      </c>
      <c r="L84" s="13">
        <f t="shared" si="7"/>
        <v>5</v>
      </c>
      <c r="M84" s="13">
        <f t="shared" si="7"/>
        <v>5</v>
      </c>
      <c r="N84" s="13">
        <f t="shared" si="7"/>
        <v>8</v>
      </c>
      <c r="O84" s="13">
        <f t="shared" si="7"/>
        <v>2</v>
      </c>
      <c r="P84" s="13">
        <f t="shared" si="7"/>
        <v>3</v>
      </c>
      <c r="Q84" s="13">
        <f t="shared" si="7"/>
        <v>3</v>
      </c>
      <c r="R84" s="13">
        <f t="shared" si="7"/>
        <v>1</v>
      </c>
      <c r="S84" s="13">
        <f t="shared" si="7"/>
        <v>2</v>
      </c>
      <c r="T84" s="13">
        <f t="shared" si="7"/>
        <v>1</v>
      </c>
      <c r="U84" s="13">
        <f t="shared" si="7"/>
        <v>6</v>
      </c>
      <c r="V84" s="26"/>
    </row>
  </sheetData>
  <sheetProtection/>
  <mergeCells count="8">
    <mergeCell ref="A1:V1"/>
    <mergeCell ref="A3:A9"/>
    <mergeCell ref="A10:A20"/>
    <mergeCell ref="A21:A29"/>
    <mergeCell ref="A30:A37"/>
    <mergeCell ref="A38:A57"/>
    <mergeCell ref="A58:A77"/>
    <mergeCell ref="A78:A83"/>
  </mergeCells>
  <printOptions horizontalCentered="1"/>
  <pageMargins left="0.5548611111111111" right="0.5548611111111111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踏歌而行</cp:lastModifiedBy>
  <cp:lastPrinted>2019-12-18T08:14:37Z</cp:lastPrinted>
  <dcterms:created xsi:type="dcterms:W3CDTF">2018-03-14T06:02:00Z</dcterms:created>
  <dcterms:modified xsi:type="dcterms:W3CDTF">2023-07-23T07:40:19Z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4F36B66024E64193812A6B0514A20F7F_13</vt:lpwstr>
  </property>
</Properties>
</file>