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市属" sheetId="4" r:id="rId1"/>
    <sheet name="第二批" sheetId="5" r:id="rId2"/>
  </sheets>
  <definedNames>
    <definedName name="_xlnm._FilterDatabase" localSheetId="0" hidden="1">市属!$A$3:$L$213</definedName>
    <definedName name="_xlnm.Print_Titles" localSheetId="0">市属!$2:$3</definedName>
  </definedNames>
  <calcPr calcId="144525"/>
</workbook>
</file>

<file path=xl/sharedStrings.xml><?xml version="1.0" encoding="utf-8"?>
<sst xmlns="http://schemas.openxmlformats.org/spreadsheetml/2006/main" count="1775" uniqueCount="893">
  <si>
    <t>附件</t>
  </si>
  <si>
    <t>2023年上半年市属事业单位公开考试聘用工作人员进入面试人员考试总成绩、排名和进入体检人员名单（第一批）</t>
  </si>
  <si>
    <r>
      <rPr>
        <sz val="10"/>
        <rFont val="黑体"/>
        <charset val="134"/>
      </rPr>
      <t>序号</t>
    </r>
  </si>
  <si>
    <r>
      <rPr>
        <sz val="10"/>
        <rFont val="黑体"/>
        <charset val="134"/>
      </rPr>
      <t>报考单位</t>
    </r>
  </si>
  <si>
    <r>
      <rPr>
        <sz val="10"/>
        <rFont val="黑体"/>
        <charset val="134"/>
      </rPr>
      <t>报考岗位</t>
    </r>
  </si>
  <si>
    <r>
      <rPr>
        <sz val="10"/>
        <rFont val="黑体"/>
        <charset val="134"/>
      </rPr>
      <t>岗位</t>
    </r>
    <r>
      <rPr>
        <sz val="10"/>
        <rFont val="Times New Roman"/>
        <charset val="134"/>
      </rPr>
      <t xml:space="preserve">
</t>
    </r>
    <r>
      <rPr>
        <sz val="10"/>
        <rFont val="黑体"/>
        <charset val="134"/>
      </rPr>
      <t>代码</t>
    </r>
  </si>
  <si>
    <r>
      <rPr>
        <sz val="10"/>
        <rFont val="黑体"/>
        <charset val="134"/>
      </rPr>
      <t>姓名</t>
    </r>
  </si>
  <si>
    <r>
      <rPr>
        <sz val="10"/>
        <rFont val="黑体"/>
        <charset val="134"/>
      </rPr>
      <t>准考证号</t>
    </r>
  </si>
  <si>
    <r>
      <rPr>
        <sz val="10"/>
        <rFont val="黑体"/>
        <charset val="134"/>
      </rPr>
      <t>笔试总成绩（含政策性加分）</t>
    </r>
  </si>
  <si>
    <r>
      <rPr>
        <sz val="10"/>
        <rFont val="黑体"/>
        <charset val="134"/>
      </rPr>
      <t>面试</t>
    </r>
    <r>
      <rPr>
        <sz val="10"/>
        <rFont val="Times New Roman"/>
        <charset val="134"/>
      </rPr>
      <t xml:space="preserve">
</t>
    </r>
    <r>
      <rPr>
        <sz val="10"/>
        <rFont val="黑体"/>
        <charset val="134"/>
      </rPr>
      <t>成绩</t>
    </r>
  </si>
  <si>
    <r>
      <rPr>
        <sz val="10"/>
        <rFont val="黑体"/>
        <charset val="134"/>
      </rPr>
      <t>笔试、面试</t>
    </r>
    <r>
      <rPr>
        <sz val="10"/>
        <rFont val="Times New Roman"/>
        <charset val="134"/>
      </rPr>
      <t xml:space="preserve">
</t>
    </r>
    <r>
      <rPr>
        <sz val="10"/>
        <rFont val="黑体"/>
        <charset val="134"/>
      </rPr>
      <t>折合后总成绩</t>
    </r>
  </si>
  <si>
    <r>
      <rPr>
        <sz val="10"/>
        <rFont val="黑体"/>
        <charset val="134"/>
      </rPr>
      <t>排名</t>
    </r>
  </si>
  <si>
    <r>
      <rPr>
        <sz val="10"/>
        <rFont val="黑体"/>
        <charset val="134"/>
      </rPr>
      <t>体检名单</t>
    </r>
  </si>
  <si>
    <r>
      <rPr>
        <sz val="10"/>
        <rFont val="黑体"/>
        <charset val="134"/>
      </rPr>
      <t>备注</t>
    </r>
  </si>
  <si>
    <t>市政协办公室委员服务中心</t>
  </si>
  <si>
    <t>文稿写作</t>
  </si>
  <si>
    <t>109013</t>
  </si>
  <si>
    <t>黄晓梦</t>
  </si>
  <si>
    <t>5020323130428</t>
  </si>
  <si>
    <t>进入体检</t>
  </si>
  <si>
    <t>阳祥媛</t>
  </si>
  <si>
    <t>5020323130423</t>
  </si>
  <si>
    <t>胡勇华</t>
  </si>
  <si>
    <t>5040323130415</t>
  </si>
  <si>
    <t>市网络舆情中心
（市新时代文明实践指导中心）</t>
  </si>
  <si>
    <t>综合业务</t>
  </si>
  <si>
    <t>110013</t>
  </si>
  <si>
    <t>罗超</t>
  </si>
  <si>
    <t>5070323130413</t>
  </si>
  <si>
    <t>市网络舆情中心（市新时代文明实践指导中心）</t>
  </si>
  <si>
    <t>廖雪连</t>
  </si>
  <si>
    <t>5030323130507</t>
  </si>
  <si>
    <t>袁野</t>
  </si>
  <si>
    <t>5020323130504</t>
  </si>
  <si>
    <t>市法学会</t>
  </si>
  <si>
    <t>综合管理</t>
  </si>
  <si>
    <t>111013</t>
  </si>
  <si>
    <t>柳依含</t>
  </si>
  <si>
    <t>5060323130515</t>
  </si>
  <si>
    <t>陈秋洁</t>
  </si>
  <si>
    <t>5020323130524</t>
  </si>
  <si>
    <t>钟强</t>
  </si>
  <si>
    <t>5040323130620</t>
  </si>
  <si>
    <t>关玉良</t>
  </si>
  <si>
    <t>5040323130622</t>
  </si>
  <si>
    <t>冷亚娟</t>
  </si>
  <si>
    <t>5010323130613</t>
  </si>
  <si>
    <t>陈慧玲</t>
  </si>
  <si>
    <t>5060323130510</t>
  </si>
  <si>
    <t>市综治中心</t>
  </si>
  <si>
    <t>112013</t>
  </si>
  <si>
    <t>杨冰</t>
  </si>
  <si>
    <t>5030323130717</t>
  </si>
  <si>
    <t>辜一朋</t>
  </si>
  <si>
    <t>5070323130730</t>
  </si>
  <si>
    <t>李洋</t>
  </si>
  <si>
    <t>5010323130820</t>
  </si>
  <si>
    <t>王廷林</t>
  </si>
  <si>
    <t>5040323130715</t>
  </si>
  <si>
    <t>陈逸然</t>
  </si>
  <si>
    <t>5040323130716</t>
  </si>
  <si>
    <t>邱开来</t>
  </si>
  <si>
    <t>5020323130704</t>
  </si>
  <si>
    <t>市机构编制实名制管理中心</t>
  </si>
  <si>
    <t>113013</t>
  </si>
  <si>
    <t>李可汉</t>
  </si>
  <si>
    <t>5010323130903</t>
  </si>
  <si>
    <t>陈春霖</t>
  </si>
  <si>
    <t>5070323130806</t>
  </si>
  <si>
    <t>朱超逸</t>
  </si>
  <si>
    <t>5010323130901</t>
  </si>
  <si>
    <t>市保密技术检查服务中心</t>
  </si>
  <si>
    <t>计算机网络安全检查服务</t>
  </si>
  <si>
    <t>114013</t>
  </si>
  <si>
    <t>刘旭</t>
  </si>
  <si>
    <t>5010323130911</t>
  </si>
  <si>
    <t>李林科</t>
  </si>
  <si>
    <t>5040323130813</t>
  </si>
  <si>
    <t>杨达</t>
  </si>
  <si>
    <t>5030323130826</t>
  </si>
  <si>
    <t>缺考</t>
  </si>
  <si>
    <t>市高质量发展服务中心</t>
  </si>
  <si>
    <t>项目督查员</t>
  </si>
  <si>
    <t>115013</t>
  </si>
  <si>
    <t>李锦道</t>
  </si>
  <si>
    <t>5050323130725</t>
  </si>
  <si>
    <t>王林</t>
  </si>
  <si>
    <t>5020323130819</t>
  </si>
  <si>
    <t>钟雨君</t>
  </si>
  <si>
    <t>5040323130907</t>
  </si>
  <si>
    <t>市成渝双城经济圈建设服务中心</t>
  </si>
  <si>
    <t>财务管理</t>
  </si>
  <si>
    <t>116013</t>
  </si>
  <si>
    <t>张晨晖</t>
  </si>
  <si>
    <t>5040323130913</t>
  </si>
  <si>
    <t>周钰如</t>
  </si>
  <si>
    <t>5050323130801</t>
  </si>
  <si>
    <t>曾雨佳</t>
  </si>
  <si>
    <t>5010323130927</t>
  </si>
  <si>
    <t>市粮油监测和价格认证中心</t>
  </si>
  <si>
    <t>检验员</t>
  </si>
  <si>
    <t>117013</t>
  </si>
  <si>
    <t>范兴朝</t>
  </si>
  <si>
    <t>5030323130917</t>
  </si>
  <si>
    <t>廖雨旋</t>
  </si>
  <si>
    <t>5020323130827</t>
  </si>
  <si>
    <t>万茂林</t>
  </si>
  <si>
    <t>5050323130806</t>
  </si>
  <si>
    <t>市民营经济发展服务中心</t>
  </si>
  <si>
    <t>行业服务</t>
  </si>
  <si>
    <t>118013</t>
  </si>
  <si>
    <t>谭宗路</t>
  </si>
  <si>
    <t>5070323131109</t>
  </si>
  <si>
    <t>曾强</t>
  </si>
  <si>
    <t>5040323131004</t>
  </si>
  <si>
    <t>市蜀光中学</t>
  </si>
  <si>
    <t>会计</t>
  </si>
  <si>
    <t>102033</t>
  </si>
  <si>
    <t>何雪梅</t>
  </si>
  <si>
    <t>5030323130101</t>
  </si>
  <si>
    <t>余燕梅</t>
  </si>
  <si>
    <t>5020323130101</t>
  </si>
  <si>
    <t>闫欢</t>
  </si>
  <si>
    <t>5040323130106</t>
  </si>
  <si>
    <t>市第二十八中学</t>
  </si>
  <si>
    <t>103063</t>
  </si>
  <si>
    <t>白雪</t>
  </si>
  <si>
    <t>5010323130113</t>
  </si>
  <si>
    <t>刘家玲</t>
  </si>
  <si>
    <t>5010323130112</t>
  </si>
  <si>
    <t>曹莹莹</t>
  </si>
  <si>
    <t>5060323130113</t>
  </si>
  <si>
    <t>教务处干事</t>
  </si>
  <si>
    <t>103073</t>
  </si>
  <si>
    <t>谢李沙</t>
  </si>
  <si>
    <t>5030323130117</t>
  </si>
  <si>
    <t>何晓宇</t>
  </si>
  <si>
    <t>5020323130128</t>
  </si>
  <si>
    <t>谢常萍</t>
  </si>
  <si>
    <t>5070323130109</t>
  </si>
  <si>
    <t>市旅游职高</t>
  </si>
  <si>
    <t>106103</t>
  </si>
  <si>
    <t>朱文颖</t>
  </si>
  <si>
    <t>5060323130205</t>
  </si>
  <si>
    <t>何苏</t>
  </si>
  <si>
    <t>5020323130206</t>
  </si>
  <si>
    <t>覃琼</t>
  </si>
  <si>
    <t>5070323130129</t>
  </si>
  <si>
    <t>学籍管理</t>
  </si>
  <si>
    <t>106113</t>
  </si>
  <si>
    <t>龚麒茂</t>
  </si>
  <si>
    <t>5020323130220</t>
  </si>
  <si>
    <t>林正霞</t>
  </si>
  <si>
    <t>5030323130306</t>
  </si>
  <si>
    <t>资助管理</t>
  </si>
  <si>
    <t>106123</t>
  </si>
  <si>
    <t>江婉露</t>
  </si>
  <si>
    <t>5010323130415</t>
  </si>
  <si>
    <t>龚文翔</t>
  </si>
  <si>
    <t>5020323130319</t>
  </si>
  <si>
    <t>杨才英</t>
  </si>
  <si>
    <t>5020323130318</t>
  </si>
  <si>
    <t>人事管理</t>
  </si>
  <si>
    <t>106133</t>
  </si>
  <si>
    <t>张茜</t>
  </si>
  <si>
    <t>5040323130324</t>
  </si>
  <si>
    <t>吕天文</t>
  </si>
  <si>
    <t>5010323130425</t>
  </si>
  <si>
    <t>毛婷</t>
  </si>
  <si>
    <t>5020323130404</t>
  </si>
  <si>
    <t>自贡职业技术学校</t>
  </si>
  <si>
    <t>档案管理</t>
  </si>
  <si>
    <t>107063</t>
  </si>
  <si>
    <t>古自强</t>
  </si>
  <si>
    <t>5070323130330</t>
  </si>
  <si>
    <t>陶波</t>
  </si>
  <si>
    <t>5040323130407</t>
  </si>
  <si>
    <t>邓甜</t>
  </si>
  <si>
    <t>5010323130511</t>
  </si>
  <si>
    <t>自动放弃</t>
  </si>
  <si>
    <t>市社会福利和康复治疗中心</t>
  </si>
  <si>
    <t>内科医生</t>
  </si>
  <si>
    <t>119012</t>
  </si>
  <si>
    <t>何杨杰</t>
  </si>
  <si>
    <t>5010223120101</t>
  </si>
  <si>
    <t>市殡葬服务中心</t>
  </si>
  <si>
    <t>120013</t>
  </si>
  <si>
    <t>袁微语</t>
  </si>
  <si>
    <t>5010323131022</t>
  </si>
  <si>
    <t>罗中全</t>
  </si>
  <si>
    <t>5070323131112</t>
  </si>
  <si>
    <t>易晓红</t>
  </si>
  <si>
    <t>5030323131026</t>
  </si>
  <si>
    <t>市人力资源服务中心</t>
  </si>
  <si>
    <t>121013</t>
  </si>
  <si>
    <t>朱志勇</t>
  </si>
  <si>
    <t>5030323131030</t>
  </si>
  <si>
    <t>张磊</t>
  </si>
  <si>
    <t>5030323131028</t>
  </si>
  <si>
    <t>市农民工服务中心</t>
  </si>
  <si>
    <t>122013</t>
  </si>
  <si>
    <t>肖洪</t>
  </si>
  <si>
    <t>5020323130925</t>
  </si>
  <si>
    <t>尚文波</t>
  </si>
  <si>
    <t>5020323130926</t>
  </si>
  <si>
    <t>诸伟</t>
  </si>
  <si>
    <t>5070323131124</t>
  </si>
  <si>
    <t>市人力资源社会保障信息管理中心</t>
  </si>
  <si>
    <t>网络与设备管理</t>
  </si>
  <si>
    <t>123013</t>
  </si>
  <si>
    <t>姜正朗</t>
  </si>
  <si>
    <t>5040323131115</t>
  </si>
  <si>
    <t>彭兵</t>
  </si>
  <si>
    <t>5030323131114</t>
  </si>
  <si>
    <t>杨佳佳</t>
  </si>
  <si>
    <t>5060323130829</t>
  </si>
  <si>
    <t>市不动产登记中心</t>
  </si>
  <si>
    <t>登记辅助1</t>
  </si>
  <si>
    <t>124013</t>
  </si>
  <si>
    <t>王诗杰</t>
  </si>
  <si>
    <t>5020323131008</t>
  </si>
  <si>
    <t>李莉</t>
  </si>
  <si>
    <t>5030323131126</t>
  </si>
  <si>
    <t>周光朝</t>
  </si>
  <si>
    <t>5070323131206</t>
  </si>
  <si>
    <t>登记辅助2</t>
  </si>
  <si>
    <t>124023</t>
  </si>
  <si>
    <t>刘金香</t>
  </si>
  <si>
    <t>5020323131022</t>
  </si>
  <si>
    <t>车沁奕</t>
  </si>
  <si>
    <t>5040323131203</t>
  </si>
  <si>
    <t>侯宗良</t>
  </si>
  <si>
    <t>5060323130911</t>
  </si>
  <si>
    <t>市生态环境监测服务中心</t>
  </si>
  <si>
    <t>环境监测</t>
  </si>
  <si>
    <t>125013</t>
  </si>
  <si>
    <t>胡信鹏</t>
  </si>
  <si>
    <t>5020323131030</t>
  </si>
  <si>
    <t>杨彩仙</t>
  </si>
  <si>
    <t>5070323131230</t>
  </si>
  <si>
    <t>黄义华</t>
  </si>
  <si>
    <t>5050323130920</t>
  </si>
  <si>
    <t>125023</t>
  </si>
  <si>
    <t>邱林</t>
  </si>
  <si>
    <t>5050323130924</t>
  </si>
  <si>
    <t>梁静柔</t>
  </si>
  <si>
    <t>5020323131108</t>
  </si>
  <si>
    <t>郑秋月</t>
  </si>
  <si>
    <t>5020323131102</t>
  </si>
  <si>
    <t>刘祥念</t>
  </si>
  <si>
    <t>5070323131402</t>
  </si>
  <si>
    <t>肖静萍</t>
  </si>
  <si>
    <t>5030323131219</t>
  </si>
  <si>
    <t>万亚楠</t>
  </si>
  <si>
    <t>5010323131125</t>
  </si>
  <si>
    <t>市建设工程项目服务中心</t>
  </si>
  <si>
    <t>房屋结构安全管理</t>
  </si>
  <si>
    <t>126013</t>
  </si>
  <si>
    <t>刘慧玲</t>
  </si>
  <si>
    <t>5010323131201</t>
  </si>
  <si>
    <t>陈鹏</t>
  </si>
  <si>
    <t>5020323131126</t>
  </si>
  <si>
    <t>余正其</t>
  </si>
  <si>
    <t>5030323131223</t>
  </si>
  <si>
    <t>项目管理</t>
  </si>
  <si>
    <t>126023</t>
  </si>
  <si>
    <t>黄源</t>
  </si>
  <si>
    <t>5070323131417</t>
  </si>
  <si>
    <t>郑钟瑞</t>
  </si>
  <si>
    <t>5070323131427</t>
  </si>
  <si>
    <t>刘正江</t>
  </si>
  <si>
    <t>5030323131309</t>
  </si>
  <si>
    <t>行政管理</t>
  </si>
  <si>
    <t>126033</t>
  </si>
  <si>
    <t>徐雯倩</t>
  </si>
  <si>
    <t>5020323131210</t>
  </si>
  <si>
    <t>张液</t>
  </si>
  <si>
    <t>5050323131103</t>
  </si>
  <si>
    <t>黄智</t>
  </si>
  <si>
    <t>5030323131321</t>
  </si>
  <si>
    <t>市公园城市建设发展中心</t>
  </si>
  <si>
    <t>园林工程</t>
  </si>
  <si>
    <t>127013</t>
  </si>
  <si>
    <t>黄岭</t>
  </si>
  <si>
    <t>5020323131230</t>
  </si>
  <si>
    <t>梁韬</t>
  </si>
  <si>
    <t>5020323131229</t>
  </si>
  <si>
    <t>袁书成</t>
  </si>
  <si>
    <t>5030323131408</t>
  </si>
  <si>
    <t>刘杰</t>
  </si>
  <si>
    <t>5030323131403</t>
  </si>
  <si>
    <t>李婷</t>
  </si>
  <si>
    <t>5040323131317</t>
  </si>
  <si>
    <t>汪扬又</t>
  </si>
  <si>
    <t>5040323131326</t>
  </si>
  <si>
    <t>市建筑工程技术中心</t>
  </si>
  <si>
    <t>档案信息管理</t>
  </si>
  <si>
    <t>128013</t>
  </si>
  <si>
    <t>曾凡镇</t>
  </si>
  <si>
    <t>5020323131310</t>
  </si>
  <si>
    <t>杨梦佳</t>
  </si>
  <si>
    <t>5040323131407</t>
  </si>
  <si>
    <t>梁琦祺</t>
  </si>
  <si>
    <t>5030323131411</t>
  </si>
  <si>
    <t>市公路养护段</t>
  </si>
  <si>
    <t>129013</t>
  </si>
  <si>
    <t>朱茂强</t>
  </si>
  <si>
    <t>5020323131313</t>
  </si>
  <si>
    <t>彭妙然</t>
  </si>
  <si>
    <t>5060323131109</t>
  </si>
  <si>
    <t>兰淋</t>
  </si>
  <si>
    <t>5040323131409</t>
  </si>
  <si>
    <t>129023</t>
  </si>
  <si>
    <t>钟铭治</t>
  </si>
  <si>
    <t>5020323131319</t>
  </si>
  <si>
    <t>毕晨倬</t>
  </si>
  <si>
    <t>5010323131313</t>
  </si>
  <si>
    <t>闵莉欧</t>
  </si>
  <si>
    <t>5010323131317</t>
  </si>
  <si>
    <t>技术管理</t>
  </si>
  <si>
    <t>129033</t>
  </si>
  <si>
    <t>彭川</t>
  </si>
  <si>
    <t>5020323131322</t>
  </si>
  <si>
    <t>黄凌锋</t>
  </si>
  <si>
    <t>5040323131422</t>
  </si>
  <si>
    <t>刘尊波</t>
  </si>
  <si>
    <t>5020323131320</t>
  </si>
  <si>
    <t>市公路水运质量监督站</t>
  </si>
  <si>
    <t>130013</t>
  </si>
  <si>
    <t>卢罡</t>
  </si>
  <si>
    <t>5060323131124</t>
  </si>
  <si>
    <t>杨岚</t>
  </si>
  <si>
    <t>5040323131427</t>
  </si>
  <si>
    <t>杨杰</t>
  </si>
  <si>
    <t>5020323131327</t>
  </si>
  <si>
    <t>质量监督岗</t>
  </si>
  <si>
    <t>130023</t>
  </si>
  <si>
    <t>吴杰</t>
  </si>
  <si>
    <t>5030323131525</t>
  </si>
  <si>
    <t>宋超</t>
  </si>
  <si>
    <t>5060323131208</t>
  </si>
  <si>
    <t>曾胜均</t>
  </si>
  <si>
    <t>5040323131513</t>
  </si>
  <si>
    <t>自贡市航道管理处</t>
  </si>
  <si>
    <t>船舶水手、船舶驾驶</t>
  </si>
  <si>
    <t>131013</t>
  </si>
  <si>
    <t>杜阜阳</t>
  </si>
  <si>
    <t>5040323131517</t>
  </si>
  <si>
    <t>黄浩</t>
  </si>
  <si>
    <t>5070323131725</t>
  </si>
  <si>
    <t>马海锋</t>
  </si>
  <si>
    <t>5070323131728</t>
  </si>
  <si>
    <t>市水利水电工程移民服务中心</t>
  </si>
  <si>
    <t>水电工程移民管理</t>
  </si>
  <si>
    <t>132013</t>
  </si>
  <si>
    <t>邱世杰</t>
  </si>
  <si>
    <t>5050323131310</t>
  </si>
  <si>
    <t>罗迎</t>
  </si>
  <si>
    <t>5010323131429</t>
  </si>
  <si>
    <t>应子馨</t>
  </si>
  <si>
    <t>5010323131502</t>
  </si>
  <si>
    <t>市小井沟双溪水库服务中心</t>
  </si>
  <si>
    <t>133013</t>
  </si>
  <si>
    <r>
      <rPr>
        <sz val="10"/>
        <color theme="1"/>
        <rFont val="仿宋_GB2312"/>
        <charset val="134"/>
      </rPr>
      <t>邱</t>
    </r>
    <r>
      <rPr>
        <sz val="10"/>
        <color theme="1"/>
        <rFont val="宋体"/>
        <charset val="134"/>
      </rPr>
      <t>锜</t>
    </r>
  </si>
  <si>
    <t>5020323131415</t>
  </si>
  <si>
    <t>林书宇</t>
  </si>
  <si>
    <t>5050323131315</t>
  </si>
  <si>
    <t>陈宇成</t>
  </si>
  <si>
    <t>5040323131524</t>
  </si>
  <si>
    <t>水利工程技术管理</t>
  </si>
  <si>
    <t>133023</t>
  </si>
  <si>
    <t>范荣兴</t>
  </si>
  <si>
    <t>5030323131616</t>
  </si>
  <si>
    <t>郑朝旭</t>
  </si>
  <si>
    <t>5030323131619</t>
  </si>
  <si>
    <t>何妍君</t>
  </si>
  <si>
    <t>5030323131620</t>
  </si>
  <si>
    <t>市供排水服务中心</t>
  </si>
  <si>
    <t>供排水管理</t>
  </si>
  <si>
    <t>134013</t>
  </si>
  <si>
    <t>敖旭</t>
  </si>
  <si>
    <t>5070323131820</t>
  </si>
  <si>
    <t>王星翔</t>
  </si>
  <si>
    <t>5040323131606</t>
  </si>
  <si>
    <t>5020323131421</t>
  </si>
  <si>
    <t>市河湖管理保护中心</t>
  </si>
  <si>
    <t>河湖管理</t>
  </si>
  <si>
    <t>135013</t>
  </si>
  <si>
    <t>张雨</t>
  </si>
  <si>
    <t>5040323131611</t>
  </si>
  <si>
    <t>廖远远</t>
  </si>
  <si>
    <t>5010323131510</t>
  </si>
  <si>
    <t>杨毅</t>
  </si>
  <si>
    <t>5050323131327</t>
  </si>
  <si>
    <t>自贡恐龙博物馆</t>
  </si>
  <si>
    <t>信息技术</t>
  </si>
  <si>
    <t>罗枭</t>
  </si>
  <si>
    <t>5030323131626</t>
  </si>
  <si>
    <t>余莉茹</t>
  </si>
  <si>
    <t>5050323131402</t>
  </si>
  <si>
    <t>戴可</t>
  </si>
  <si>
    <t>5030323131629</t>
  </si>
  <si>
    <t>136013</t>
  </si>
  <si>
    <t>宋洪秋</t>
  </si>
  <si>
    <t>5030323131628</t>
  </si>
  <si>
    <t>市盐业历史博物馆</t>
  </si>
  <si>
    <t>文物保护</t>
  </si>
  <si>
    <t>137013</t>
  </si>
  <si>
    <t>刘艳熔</t>
  </si>
  <si>
    <t>5050323131403</t>
  </si>
  <si>
    <t>王珂瑞</t>
  </si>
  <si>
    <t>5010323131516</t>
  </si>
  <si>
    <t>黄聪</t>
  </si>
  <si>
    <t>5050323131404</t>
  </si>
  <si>
    <t>中国彩灯博物馆</t>
  </si>
  <si>
    <t>新媒体推广</t>
  </si>
  <si>
    <t>138013</t>
  </si>
  <si>
    <t>王雨扬</t>
  </si>
  <si>
    <t>5010323131518</t>
  </si>
  <si>
    <t>刘翠玉</t>
  </si>
  <si>
    <t>5020323131426</t>
  </si>
  <si>
    <t>韩佳轩</t>
  </si>
  <si>
    <t>5070323131913</t>
  </si>
  <si>
    <t>市中心血站</t>
  </si>
  <si>
    <t>139013</t>
  </si>
  <si>
    <t>黄文怡</t>
  </si>
  <si>
    <t>5020323131430</t>
  </si>
  <si>
    <t>邱鎏玉</t>
  </si>
  <si>
    <t>5010323131525</t>
  </si>
  <si>
    <t>匡利</t>
  </si>
  <si>
    <t>5030323131709</t>
  </si>
  <si>
    <t>市卫生健康和中医药发展服务中心（原市中医药发展服务中心）</t>
  </si>
  <si>
    <t>140013</t>
  </si>
  <si>
    <t>巫倩雯</t>
  </si>
  <si>
    <t>5050323131417</t>
  </si>
  <si>
    <t>唐新越</t>
  </si>
  <si>
    <t>5010323131604</t>
  </si>
  <si>
    <t>刘莉</t>
  </si>
  <si>
    <t>5010323131603</t>
  </si>
  <si>
    <t>统计</t>
  </si>
  <si>
    <t>140023</t>
  </si>
  <si>
    <t>王灵芝</t>
  </si>
  <si>
    <t>5010323131609</t>
  </si>
  <si>
    <t>王慧</t>
  </si>
  <si>
    <t>5070323131930</t>
  </si>
  <si>
    <t>陈国超</t>
  </si>
  <si>
    <t>5010323131610</t>
  </si>
  <si>
    <t>140033</t>
  </si>
  <si>
    <t>邓鑫</t>
  </si>
  <si>
    <t>5050323131423</t>
  </si>
  <si>
    <t>肖玲</t>
  </si>
  <si>
    <t>5050323131429</t>
  </si>
  <si>
    <t>刘康</t>
  </si>
  <si>
    <t>5050323131422</t>
  </si>
  <si>
    <t>卫生管理</t>
  </si>
  <si>
    <t>140042</t>
  </si>
  <si>
    <t>郭怀扬</t>
  </si>
  <si>
    <t>5010223120514</t>
  </si>
  <si>
    <t>朱婷</t>
  </si>
  <si>
    <t>5010223120511</t>
  </si>
  <si>
    <t>胡晨琳</t>
  </si>
  <si>
    <t>5010223120508</t>
  </si>
  <si>
    <t>肖璇雨</t>
  </si>
  <si>
    <t>5010223120516</t>
  </si>
  <si>
    <t>张梦滢</t>
  </si>
  <si>
    <t>5010223120126</t>
  </si>
  <si>
    <t>蔡沅汝</t>
  </si>
  <si>
    <t>5010223120211</t>
  </si>
  <si>
    <t>陈瑶</t>
  </si>
  <si>
    <t>5010223120207</t>
  </si>
  <si>
    <t>刘沿麟</t>
  </si>
  <si>
    <t>5010223120502</t>
  </si>
  <si>
    <t>张桢</t>
  </si>
  <si>
    <t>5010223120401</t>
  </si>
  <si>
    <t>140053</t>
  </si>
  <si>
    <t>刘钊榆</t>
  </si>
  <si>
    <t>5020323131523</t>
  </si>
  <si>
    <t>李忻睿</t>
  </si>
  <si>
    <t>5010323131625</t>
  </si>
  <si>
    <t>宋永杰</t>
  </si>
  <si>
    <t>5040323131725</t>
  </si>
  <si>
    <t>市光大医院</t>
  </si>
  <si>
    <t>医师</t>
  </si>
  <si>
    <t>141012</t>
  </si>
  <si>
    <t>陈吉</t>
  </si>
  <si>
    <t>5010223120626</t>
  </si>
  <si>
    <t>何英</t>
  </si>
  <si>
    <t>5010223120630</t>
  </si>
  <si>
    <t>黄雪淋</t>
  </si>
  <si>
    <t>5010223120628</t>
  </si>
  <si>
    <t>护理</t>
  </si>
  <si>
    <t>141022</t>
  </si>
  <si>
    <t>张泽鑫</t>
  </si>
  <si>
    <t>5010223120706</t>
  </si>
  <si>
    <t>王冬梅</t>
  </si>
  <si>
    <t>5010223120707</t>
  </si>
  <si>
    <t>缪雨</t>
  </si>
  <si>
    <t>5010223120703</t>
  </si>
  <si>
    <t>检验师</t>
  </si>
  <si>
    <t>141032</t>
  </si>
  <si>
    <t>张玲</t>
  </si>
  <si>
    <t>5010223120718</t>
  </si>
  <si>
    <t>雷兰</t>
  </si>
  <si>
    <t>5010223120716</t>
  </si>
  <si>
    <t>李媛媛</t>
  </si>
  <si>
    <t>5010223120715</t>
  </si>
  <si>
    <t>黄琼</t>
  </si>
  <si>
    <t>5010223120721</t>
  </si>
  <si>
    <t>医学影像</t>
  </si>
  <si>
    <t>141042</t>
  </si>
  <si>
    <t>孟丽萍</t>
  </si>
  <si>
    <t>5010223120727</t>
  </si>
  <si>
    <t>廖丽</t>
  </si>
  <si>
    <t>5010223120730</t>
  </si>
  <si>
    <t>代智雯</t>
  </si>
  <si>
    <t>5010223120803</t>
  </si>
  <si>
    <t>市烈士纪念设施保护中心</t>
  </si>
  <si>
    <t>142013</t>
  </si>
  <si>
    <t>周瑞</t>
  </si>
  <si>
    <t>5070323132117</t>
  </si>
  <si>
    <t>粟林虎</t>
  </si>
  <si>
    <t>5030323131818</t>
  </si>
  <si>
    <t>市地震监测中心</t>
  </si>
  <si>
    <t>地震监测分析岗位</t>
  </si>
  <si>
    <t>143013</t>
  </si>
  <si>
    <t>曾鑫宇</t>
  </si>
  <si>
    <t>5030323131822</t>
  </si>
  <si>
    <t>陈冠雄</t>
  </si>
  <si>
    <t>5040323131809</t>
  </si>
  <si>
    <t>市市场监管服务中心</t>
  </si>
  <si>
    <t>144013</t>
  </si>
  <si>
    <t>赖星宇</t>
  </si>
  <si>
    <t>5020323131619</t>
  </si>
  <si>
    <t>李中见</t>
  </si>
  <si>
    <t>5010323131721</t>
  </si>
  <si>
    <t>邓洁</t>
  </si>
  <si>
    <t>5030323131902</t>
  </si>
  <si>
    <t>市城乡垃圾处理中心</t>
  </si>
  <si>
    <t>环境保护</t>
  </si>
  <si>
    <t>145013</t>
  </si>
  <si>
    <t>符浩</t>
  </si>
  <si>
    <t>5040323131818</t>
  </si>
  <si>
    <t>邓巧林</t>
  </si>
  <si>
    <t>5030323131907</t>
  </si>
  <si>
    <t>林雨康</t>
  </si>
  <si>
    <t>5010323131730</t>
  </si>
  <si>
    <t>市机关事务服务中心</t>
  </si>
  <si>
    <t>后勤保障</t>
  </si>
  <si>
    <t>146013</t>
  </si>
  <si>
    <t>段少然</t>
  </si>
  <si>
    <t>5040323131829</t>
  </si>
  <si>
    <t>王超</t>
  </si>
  <si>
    <t>5070323132301</t>
  </si>
  <si>
    <t>万胜</t>
  </si>
  <si>
    <t>5010323131801</t>
  </si>
  <si>
    <t>市投资服务中心</t>
  </si>
  <si>
    <t>147013</t>
  </si>
  <si>
    <t>郎晓云</t>
  </si>
  <si>
    <t>5070323132305</t>
  </si>
  <si>
    <t>袁中棋</t>
  </si>
  <si>
    <t>5020323131630</t>
  </si>
  <si>
    <t>李俊城</t>
  </si>
  <si>
    <t>5040323131905</t>
  </si>
  <si>
    <t>市公共资源交易服务中心</t>
  </si>
  <si>
    <t>148013</t>
  </si>
  <si>
    <t>周应美</t>
  </si>
  <si>
    <t>5030323132001</t>
  </si>
  <si>
    <t>杨小凤</t>
  </si>
  <si>
    <t>5030323131928</t>
  </si>
  <si>
    <t>罗兰</t>
  </si>
  <si>
    <t>5010323131814</t>
  </si>
  <si>
    <t>程心</t>
  </si>
  <si>
    <t>5050323131704</t>
  </si>
  <si>
    <t>邹子嘉</t>
  </si>
  <si>
    <t>5050323131701</t>
  </si>
  <si>
    <t>市大数据信息中心</t>
  </si>
  <si>
    <t>软件工程、大数据分析</t>
  </si>
  <si>
    <t>149013</t>
  </si>
  <si>
    <t>张安宇</t>
  </si>
  <si>
    <t>5070323132415</t>
  </si>
  <si>
    <t>丁华超</t>
  </si>
  <si>
    <t>5020323131716</t>
  </si>
  <si>
    <t>赵连稳</t>
  </si>
  <si>
    <t>5070323132416</t>
  </si>
  <si>
    <t>市12345热线管理中心</t>
  </si>
  <si>
    <t>热线管理</t>
  </si>
  <si>
    <t>150013</t>
  </si>
  <si>
    <t>张钰泳</t>
  </si>
  <si>
    <t>5070323132423</t>
  </si>
  <si>
    <t>周兴岷</t>
  </si>
  <si>
    <t>5070323132421</t>
  </si>
  <si>
    <t>周春兰</t>
  </si>
  <si>
    <t>5040323132008</t>
  </si>
  <si>
    <t>2023年上半年市属事业单位公开考试聘用教师进入面试人员考试总成绩、排名和进入体检人员名单</t>
  </si>
  <si>
    <t>市第一中学</t>
  </si>
  <si>
    <t>初中地理教师</t>
  </si>
  <si>
    <t>101011</t>
  </si>
  <si>
    <t>陶港</t>
  </si>
  <si>
    <t>5040123110101</t>
  </si>
  <si>
    <t>虞文</t>
  </si>
  <si>
    <t>5020123110101</t>
  </si>
  <si>
    <t>林长雪</t>
  </si>
  <si>
    <t>5010123110101</t>
  </si>
  <si>
    <t>心理学教师</t>
  </si>
  <si>
    <t>101021</t>
  </si>
  <si>
    <t>张婉玲</t>
  </si>
  <si>
    <t>5020123110102</t>
  </si>
  <si>
    <t>朱明洁</t>
  </si>
  <si>
    <t>5040123110103</t>
  </si>
  <si>
    <t>陈曹林</t>
  </si>
  <si>
    <t>5030123110101</t>
  </si>
  <si>
    <t>蒲雪梅</t>
  </si>
  <si>
    <t>5010123110103</t>
  </si>
  <si>
    <t>体育教师</t>
  </si>
  <si>
    <t>102011</t>
  </si>
  <si>
    <t>5040123110109</t>
  </si>
  <si>
    <t>吴清坤</t>
  </si>
  <si>
    <t>5020123110106</t>
  </si>
  <si>
    <t>张开友</t>
  </si>
  <si>
    <t>5020123110105</t>
  </si>
  <si>
    <t>日语教师</t>
  </si>
  <si>
    <t>102021</t>
  </si>
  <si>
    <t>詹雨霏</t>
  </si>
  <si>
    <t>5010123110115</t>
  </si>
  <si>
    <t>谭梦兰</t>
  </si>
  <si>
    <t>5020123110108</t>
  </si>
  <si>
    <t>袁渊</t>
  </si>
  <si>
    <t>5020123110111</t>
  </si>
  <si>
    <t>初中语文教师</t>
  </si>
  <si>
    <t>103011</t>
  </si>
  <si>
    <t>张凤</t>
  </si>
  <si>
    <t>5030123110116</t>
  </si>
  <si>
    <t>漆川</t>
  </si>
  <si>
    <t>5020123110117</t>
  </si>
  <si>
    <t>温丹</t>
  </si>
  <si>
    <t>5020123110116</t>
  </si>
  <si>
    <t>梁雯雯</t>
  </si>
  <si>
    <t>5010123110117</t>
  </si>
  <si>
    <t>张雨婷</t>
  </si>
  <si>
    <t>5020123110114</t>
  </si>
  <si>
    <t>初中物理教师</t>
  </si>
  <si>
    <t>103021</t>
  </si>
  <si>
    <t>江毓东</t>
  </si>
  <si>
    <t>5020123110118</t>
  </si>
  <si>
    <t>谷思雨</t>
  </si>
  <si>
    <t>5020123110119</t>
  </si>
  <si>
    <t>初中化学教师</t>
  </si>
  <si>
    <t>103031</t>
  </si>
  <si>
    <t>李文婷</t>
  </si>
  <si>
    <t>5010123110204</t>
  </si>
  <si>
    <t>周洋</t>
  </si>
  <si>
    <t>5030123110120</t>
  </si>
  <si>
    <t>饶利明</t>
  </si>
  <si>
    <t>5020123110124</t>
  </si>
  <si>
    <t>初中历史教师</t>
  </si>
  <si>
    <t>103041</t>
  </si>
  <si>
    <t>吴小艳</t>
  </si>
  <si>
    <t>5030123110125</t>
  </si>
  <si>
    <t>张婷婷</t>
  </si>
  <si>
    <t>5030123110124</t>
  </si>
  <si>
    <t>龚玲</t>
  </si>
  <si>
    <t>5020123110125</t>
  </si>
  <si>
    <t>初中体育教师</t>
  </si>
  <si>
    <t>103051</t>
  </si>
  <si>
    <t>刘杰玮</t>
  </si>
  <si>
    <t>5020123110128</t>
  </si>
  <si>
    <t>周雪峰</t>
  </si>
  <si>
    <t>5010123110210</t>
  </si>
  <si>
    <t>田雪莲</t>
  </si>
  <si>
    <t>5030123110128</t>
  </si>
  <si>
    <t>市解放路初级中学</t>
  </si>
  <si>
    <t>104011</t>
  </si>
  <si>
    <t>廖蕾</t>
  </si>
  <si>
    <t>5020123110201</t>
  </si>
  <si>
    <t>周鸿</t>
  </si>
  <si>
    <t>5010123110217</t>
  </si>
  <si>
    <t>张倩</t>
  </si>
  <si>
    <t>5010123110216</t>
  </si>
  <si>
    <t>初中数学教师</t>
  </si>
  <si>
    <t>104021</t>
  </si>
  <si>
    <t>宗伟</t>
  </si>
  <si>
    <t>5020123110202</t>
  </si>
  <si>
    <t>吴筱羽</t>
  </si>
  <si>
    <t>5010123110220</t>
  </si>
  <si>
    <t>初中英语教师</t>
  </si>
  <si>
    <t>104031</t>
  </si>
  <si>
    <t>张然</t>
  </si>
  <si>
    <t>5030123110207</t>
  </si>
  <si>
    <t>谢明虹</t>
  </si>
  <si>
    <t>5040123110219</t>
  </si>
  <si>
    <t>王利苹</t>
  </si>
  <si>
    <t>5030123110211</t>
  </si>
  <si>
    <t>104041</t>
  </si>
  <si>
    <t>李亚</t>
  </si>
  <si>
    <t>5030123110215</t>
  </si>
  <si>
    <t>徐新智</t>
  </si>
  <si>
    <t>5040123110223</t>
  </si>
  <si>
    <t>谭寻戈</t>
  </si>
  <si>
    <t>5010123110230</t>
  </si>
  <si>
    <t>烹饪教师</t>
  </si>
  <si>
    <t>105011</t>
  </si>
  <si>
    <t>石丹</t>
  </si>
  <si>
    <t>5040123110224</t>
  </si>
  <si>
    <t>张双</t>
  </si>
  <si>
    <t>5040123110225</t>
  </si>
  <si>
    <t>电子教师</t>
  </si>
  <si>
    <t>105021</t>
  </si>
  <si>
    <t>周欢欢</t>
  </si>
  <si>
    <t>5040123110305</t>
  </si>
  <si>
    <t>李浩</t>
  </si>
  <si>
    <t>5040123110303</t>
  </si>
  <si>
    <t>肖萍</t>
  </si>
  <si>
    <t>5020123110212</t>
  </si>
  <si>
    <t>计算机教师</t>
  </si>
  <si>
    <t>105031</t>
  </si>
  <si>
    <t>夏莉</t>
  </si>
  <si>
    <t>5020123110217</t>
  </si>
  <si>
    <t>颜琳</t>
  </si>
  <si>
    <t>5020123110216</t>
  </si>
  <si>
    <t>管利</t>
  </si>
  <si>
    <t>5020123110218</t>
  </si>
  <si>
    <t>心理健康教师</t>
  </si>
  <si>
    <t>105041</t>
  </si>
  <si>
    <t>王欣煜</t>
  </si>
  <si>
    <t>5020123110220</t>
  </si>
  <si>
    <t>刘发莲</t>
  </si>
  <si>
    <t>5040123110309</t>
  </si>
  <si>
    <t>105051</t>
  </si>
  <si>
    <t>陈俊</t>
  </si>
  <si>
    <t>5020123110221</t>
  </si>
  <si>
    <t>陈显英</t>
  </si>
  <si>
    <t>5030123110223</t>
  </si>
  <si>
    <t>杨银娇</t>
  </si>
  <si>
    <t>5040123110311</t>
  </si>
  <si>
    <t>思政教师</t>
  </si>
  <si>
    <t>105061</t>
  </si>
  <si>
    <t>谢玉</t>
  </si>
  <si>
    <t>5040123110317</t>
  </si>
  <si>
    <t>陈琳</t>
  </si>
  <si>
    <t>5030123110226</t>
  </si>
  <si>
    <t>何佳惠</t>
  </si>
  <si>
    <t>5010123110316</t>
  </si>
  <si>
    <t>英语教师</t>
  </si>
  <si>
    <t>105071</t>
  </si>
  <si>
    <t>李爽利</t>
  </si>
  <si>
    <t>5030123110309</t>
  </si>
  <si>
    <t>刘芯璇</t>
  </si>
  <si>
    <t>5010123110329</t>
  </si>
  <si>
    <t>尤敏</t>
  </si>
  <si>
    <t>5020123110302</t>
  </si>
  <si>
    <t>江雪丽</t>
  </si>
  <si>
    <t>5040123110322</t>
  </si>
  <si>
    <t>张楚</t>
  </si>
  <si>
    <t>5010123110401</t>
  </si>
  <si>
    <t>钟元琦</t>
  </si>
  <si>
    <t>5010123110406</t>
  </si>
  <si>
    <t>芦海燕</t>
  </si>
  <si>
    <t>5010123110317</t>
  </si>
  <si>
    <t>吴甜</t>
  </si>
  <si>
    <t>5030123110302</t>
  </si>
  <si>
    <t>罗秀平</t>
  </si>
  <si>
    <t>5040123110326</t>
  </si>
  <si>
    <t>薛忠琴</t>
  </si>
  <si>
    <t>5030123110304</t>
  </si>
  <si>
    <t>语文教师</t>
  </si>
  <si>
    <t>105081</t>
  </si>
  <si>
    <t>魏新月</t>
  </si>
  <si>
    <t>5040123110406</t>
  </si>
  <si>
    <t>康佳</t>
  </si>
  <si>
    <t>5030123110315</t>
  </si>
  <si>
    <t>郝洋沁</t>
  </si>
  <si>
    <t>5020123110305</t>
  </si>
  <si>
    <t>黄译</t>
  </si>
  <si>
    <t>5010123110410</t>
  </si>
  <si>
    <t>魏光瑶</t>
  </si>
  <si>
    <t>5010123110411</t>
  </si>
  <si>
    <t>谭兵兵</t>
  </si>
  <si>
    <t>5010123110409</t>
  </si>
  <si>
    <t>数学教师</t>
  </si>
  <si>
    <t>105091</t>
  </si>
  <si>
    <t>张斯宇</t>
  </si>
  <si>
    <t>5040123110411</t>
  </si>
  <si>
    <t>李玉</t>
  </si>
  <si>
    <t>5020123110310</t>
  </si>
  <si>
    <t>陈瀅锦</t>
  </si>
  <si>
    <t>5010123110421</t>
  </si>
  <si>
    <t>黄月琳</t>
  </si>
  <si>
    <t>5010123110419</t>
  </si>
  <si>
    <t>宗庆红</t>
  </si>
  <si>
    <t>5010123110417</t>
  </si>
  <si>
    <t>赵佳丽</t>
  </si>
  <si>
    <t>5040123110413</t>
  </si>
  <si>
    <t>卢会珊</t>
  </si>
  <si>
    <t>5020123110311</t>
  </si>
  <si>
    <t>高睿</t>
  </si>
  <si>
    <t>5010123110416</t>
  </si>
  <si>
    <t>106011</t>
  </si>
  <si>
    <t>张春婷</t>
  </si>
  <si>
    <t>5040123110416</t>
  </si>
  <si>
    <t>袁玲</t>
  </si>
  <si>
    <t>5020123110312</t>
  </si>
  <si>
    <t>陈生健</t>
  </si>
  <si>
    <t>5020123110313</t>
  </si>
  <si>
    <t>106021</t>
  </si>
  <si>
    <t>张可欣</t>
  </si>
  <si>
    <t>5010123110425</t>
  </si>
  <si>
    <t>张沥分</t>
  </si>
  <si>
    <t>5030123110318</t>
  </si>
  <si>
    <t>左泽钰</t>
  </si>
  <si>
    <t>5030123110319</t>
  </si>
  <si>
    <t>肖霞</t>
  </si>
  <si>
    <t>5040123110419</t>
  </si>
  <si>
    <t>工业机器人教师</t>
  </si>
  <si>
    <t>106041</t>
  </si>
  <si>
    <t>舒金桃</t>
  </si>
  <si>
    <t>5010123110429</t>
  </si>
  <si>
    <t>张银隆</t>
  </si>
  <si>
    <t>5010123110430</t>
  </si>
  <si>
    <t>物联网教师</t>
  </si>
  <si>
    <t>106051</t>
  </si>
  <si>
    <t>5030123110327</t>
  </si>
  <si>
    <t>李何予</t>
  </si>
  <si>
    <t>5040123110427</t>
  </si>
  <si>
    <t>周娇</t>
  </si>
  <si>
    <t>5010123110502</t>
  </si>
  <si>
    <t>市职业培训学院</t>
  </si>
  <si>
    <t>学前教育教师</t>
  </si>
  <si>
    <t>107011</t>
  </si>
  <si>
    <t>李佳芮</t>
  </si>
  <si>
    <t>5010123110508</t>
  </si>
  <si>
    <t>肖楠</t>
  </si>
  <si>
    <t>5040123110508</t>
  </si>
  <si>
    <t>舞蹈教师</t>
  </si>
  <si>
    <t>107021</t>
  </si>
  <si>
    <t>曾黎</t>
  </si>
  <si>
    <t>5040123110514</t>
  </si>
  <si>
    <t>陈艳萍</t>
  </si>
  <si>
    <t>5010123110510</t>
  </si>
  <si>
    <t>107031</t>
  </si>
  <si>
    <t>张美戌</t>
  </si>
  <si>
    <t>5020123110320</t>
  </si>
  <si>
    <t>唐莉</t>
  </si>
  <si>
    <t>5020123110321</t>
  </si>
  <si>
    <t>107041</t>
  </si>
  <si>
    <t>吴双</t>
  </si>
  <si>
    <t>5020123110322</t>
  </si>
  <si>
    <t>罗沙</t>
  </si>
  <si>
    <t>5030123110406</t>
  </si>
  <si>
    <t>107051</t>
  </si>
  <si>
    <t>梁楠</t>
  </si>
  <si>
    <t>5010123110514</t>
  </si>
  <si>
    <t>107061</t>
  </si>
  <si>
    <t>陈生玲</t>
  </si>
  <si>
    <t>5020123110324</t>
  </si>
  <si>
    <t>刘祥敏</t>
  </si>
  <si>
    <t>5020123110327</t>
  </si>
  <si>
    <t>施会</t>
  </si>
  <si>
    <t>5020123110326</t>
  </si>
  <si>
    <t>107071</t>
  </si>
  <si>
    <t>王俊杰</t>
  </si>
  <si>
    <t>5040123110521</t>
  </si>
  <si>
    <t>林家强</t>
  </si>
  <si>
    <t>5030123110407</t>
  </si>
  <si>
    <t>107081</t>
  </si>
  <si>
    <t>赵琴</t>
  </si>
  <si>
    <t>5040123110524</t>
  </si>
  <si>
    <t>唐珑桀</t>
  </si>
  <si>
    <t>5040123110522</t>
  </si>
  <si>
    <t>电子电工教师</t>
  </si>
  <si>
    <t>107101</t>
  </si>
  <si>
    <t>罗军</t>
  </si>
  <si>
    <t>5030123110409</t>
  </si>
  <si>
    <t>杨舒淇</t>
  </si>
  <si>
    <t>5040123110525</t>
  </si>
  <si>
    <t>周姗</t>
  </si>
  <si>
    <t>5040123110528</t>
  </si>
  <si>
    <t>汽修教师</t>
  </si>
  <si>
    <t>107111</t>
  </si>
  <si>
    <t>陈钰淋</t>
  </si>
  <si>
    <t>5020123110330</t>
  </si>
  <si>
    <t>张乃腾</t>
  </si>
  <si>
    <t>5020123110402</t>
  </si>
  <si>
    <t>刘山菊</t>
  </si>
  <si>
    <t>5030123110412</t>
  </si>
  <si>
    <t>崔念</t>
  </si>
  <si>
    <t>5010123110520</t>
  </si>
  <si>
    <t>左春燕</t>
  </si>
  <si>
    <t>5040123110529</t>
  </si>
  <si>
    <t>107121</t>
  </si>
  <si>
    <t>杨林</t>
  </si>
  <si>
    <t>5030123110415</t>
  </si>
  <si>
    <t>郑明轩</t>
  </si>
  <si>
    <t>5030123110416</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</si>
</sst>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7">
    <font>
      <sz val="11"/>
      <color theme="1"/>
      <name val="宋体"/>
      <charset val="134"/>
      <scheme val="minor"/>
    </font>
    <font>
      <sz val="10"/>
      <name val="Times New Roman"/>
      <charset val="134"/>
    </font>
    <font>
      <sz val="10"/>
      <name val="仿宋_GB2312"/>
      <charset val="134"/>
    </font>
    <font>
      <sz val="10"/>
      <name val="黑体"/>
      <charset val="134"/>
    </font>
    <font>
      <sz val="16"/>
      <name val="方正小标宋简体"/>
      <charset val="134"/>
    </font>
    <font>
      <sz val="10"/>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4"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0" borderId="0" applyNumberFormat="0" applyBorder="0" applyAlignment="0" applyProtection="0">
      <alignment vertical="center"/>
    </xf>
    <xf numFmtId="0" fontId="12" fillId="0" borderId="6" applyNumberFormat="0" applyFill="0" applyAlignment="0" applyProtection="0">
      <alignment vertical="center"/>
    </xf>
    <xf numFmtId="0" fontId="9" fillId="11" borderId="0" applyNumberFormat="0" applyBorder="0" applyAlignment="0" applyProtection="0">
      <alignment vertical="center"/>
    </xf>
    <xf numFmtId="0" fontId="18" fillId="12" borderId="7" applyNumberFormat="0" applyAlignment="0" applyProtection="0">
      <alignment vertical="center"/>
    </xf>
    <xf numFmtId="0" fontId="19" fillId="12" borderId="3" applyNumberFormat="0" applyAlignment="0" applyProtection="0">
      <alignment vertical="center"/>
    </xf>
    <xf numFmtId="0" fontId="20" fillId="13" borderId="8"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25" fillId="0" borderId="0"/>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0" fillId="0" borderId="0"/>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0" fillId="0" borderId="0">
      <alignment vertical="center"/>
    </xf>
    <xf numFmtId="0" fontId="0" fillId="0" borderId="0"/>
    <xf numFmtId="0" fontId="25" fillId="0" borderId="0"/>
  </cellStyleXfs>
  <cellXfs count="12">
    <xf numFmtId="0" fontId="0" fillId="0" borderId="0" xfId="0">
      <alignment vertical="center"/>
    </xf>
    <xf numFmtId="0" fontId="1" fillId="2" borderId="0" xfId="53" applyFont="1" applyFill="1" applyAlignment="1">
      <alignment horizontal="center" vertical="center" wrapText="1"/>
    </xf>
    <xf numFmtId="0" fontId="2" fillId="2" borderId="0" xfId="53" applyFont="1" applyFill="1" applyAlignment="1">
      <alignment horizontal="center" vertical="center" wrapText="1"/>
    </xf>
    <xf numFmtId="0" fontId="3" fillId="2" borderId="0" xfId="53" applyFont="1" applyFill="1" applyAlignment="1">
      <alignment horizontal="left" vertical="center" wrapText="1"/>
    </xf>
    <xf numFmtId="0" fontId="1" fillId="2" borderId="0" xfId="53" applyFont="1" applyFill="1" applyAlignment="1">
      <alignment horizontal="left" vertical="center" wrapText="1"/>
    </xf>
    <xf numFmtId="0" fontId="4" fillId="2" borderId="1" xfId="53" applyFont="1" applyFill="1" applyBorder="1" applyAlignment="1">
      <alignment horizontal="center" vertical="center" wrapText="1"/>
    </xf>
    <xf numFmtId="0" fontId="1" fillId="2" borderId="2" xfId="53"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0" fontId="5" fillId="0" borderId="2" xfId="53" applyFont="1" applyFill="1" applyBorder="1" applyAlignment="1">
      <alignment horizontal="center" vertical="center" wrapText="1"/>
    </xf>
    <xf numFmtId="0" fontId="5" fillId="2" borderId="2" xfId="53" applyFont="1" applyFill="1" applyBorder="1" applyAlignment="1">
      <alignment horizontal="center" vertical="center" wrapText="1"/>
    </xf>
    <xf numFmtId="0" fontId="2" fillId="2" borderId="2" xfId="0"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3"/>
  <sheetViews>
    <sheetView workbookViewId="0">
      <pane xSplit="1" ySplit="3" topLeftCell="B203" activePane="bottomRight" state="frozen"/>
      <selection/>
      <selection pane="topRight"/>
      <selection pane="bottomLeft"/>
      <selection pane="bottomRight" activeCell="O215" sqref="O215"/>
    </sheetView>
  </sheetViews>
  <sheetFormatPr defaultColWidth="9" defaultRowHeight="30" customHeight="1"/>
  <cols>
    <col min="1" max="1" width="4" style="1" customWidth="1"/>
    <col min="2" max="2" width="26.3416666666667" style="1" customWidth="1"/>
    <col min="3" max="3" width="23.4416666666667" style="1" customWidth="1"/>
    <col min="4" max="4" width="7.525" style="1" customWidth="1"/>
    <col min="5" max="5" width="9.38333333333333" style="1" customWidth="1"/>
    <col min="6" max="6" width="14.1583333333333" style="1" customWidth="1"/>
    <col min="7" max="7" width="13.625" style="1" customWidth="1"/>
    <col min="8" max="8" width="8.4" style="1" customWidth="1"/>
    <col min="9" max="9" width="13.625" style="1" customWidth="1"/>
    <col min="10" max="10" width="3.875" style="1" customWidth="1"/>
    <col min="11" max="11" width="9.91666666666667" style="1" customWidth="1"/>
    <col min="12" max="12" width="5.8" style="1" customWidth="1"/>
    <col min="13" max="246" width="9" style="1"/>
    <col min="247" max="247" width="5.75" style="1" customWidth="1"/>
    <col min="248" max="248" width="28.375" style="1" customWidth="1"/>
    <col min="249" max="249" width="18.875" style="1" customWidth="1"/>
    <col min="250" max="251" width="8" style="1" customWidth="1"/>
    <col min="252" max="252" width="13.375" style="1" customWidth="1"/>
    <col min="253" max="253" width="15.25" style="1" customWidth="1"/>
    <col min="254" max="254" width="6.375" style="1" customWidth="1"/>
    <col min="255" max="255" width="13.375" style="1" customWidth="1"/>
    <col min="256" max="256" width="4.75" style="1" customWidth="1"/>
    <col min="257" max="257" width="18.25" style="1" customWidth="1"/>
    <col min="258" max="258" width="20.25" style="1" customWidth="1"/>
    <col min="259" max="502" width="9" style="1"/>
    <col min="503" max="503" width="5.75" style="1" customWidth="1"/>
    <col min="504" max="504" width="28.375" style="1" customWidth="1"/>
    <col min="505" max="505" width="18.875" style="1" customWidth="1"/>
    <col min="506" max="507" width="8" style="1" customWidth="1"/>
    <col min="508" max="508" width="13.375" style="1" customWidth="1"/>
    <col min="509" max="509" width="15.25" style="1" customWidth="1"/>
    <col min="510" max="510" width="6.375" style="1" customWidth="1"/>
    <col min="511" max="511" width="13.375" style="1" customWidth="1"/>
    <col min="512" max="512" width="4.75" style="1" customWidth="1"/>
    <col min="513" max="513" width="18.25" style="1" customWidth="1"/>
    <col min="514" max="514" width="20.25" style="1" customWidth="1"/>
    <col min="515" max="758" width="9" style="1"/>
    <col min="759" max="759" width="5.75" style="1" customWidth="1"/>
    <col min="760" max="760" width="28.375" style="1" customWidth="1"/>
    <col min="761" max="761" width="18.875" style="1" customWidth="1"/>
    <col min="762" max="763" width="8" style="1" customWidth="1"/>
    <col min="764" max="764" width="13.375" style="1" customWidth="1"/>
    <col min="765" max="765" width="15.25" style="1" customWidth="1"/>
    <col min="766" max="766" width="6.375" style="1" customWidth="1"/>
    <col min="767" max="767" width="13.375" style="1" customWidth="1"/>
    <col min="768" max="768" width="4.75" style="1" customWidth="1"/>
    <col min="769" max="769" width="18.25" style="1" customWidth="1"/>
    <col min="770" max="770" width="20.25" style="1" customWidth="1"/>
    <col min="771" max="1014" width="9" style="1"/>
    <col min="1015" max="1015" width="5.75" style="1" customWidth="1"/>
    <col min="1016" max="1016" width="28.375" style="1" customWidth="1"/>
    <col min="1017" max="1017" width="18.875" style="1" customWidth="1"/>
    <col min="1018" max="1019" width="8" style="1" customWidth="1"/>
    <col min="1020" max="1020" width="13.375" style="1" customWidth="1"/>
    <col min="1021" max="1021" width="15.25" style="1" customWidth="1"/>
    <col min="1022" max="1022" width="6.375" style="1" customWidth="1"/>
    <col min="1023" max="1023" width="13.375" style="1" customWidth="1"/>
    <col min="1024" max="1024" width="4.75" style="1" customWidth="1"/>
    <col min="1025" max="1025" width="18.25" style="1" customWidth="1"/>
    <col min="1026" max="1026" width="20.25" style="1" customWidth="1"/>
    <col min="1027" max="1270" width="9" style="1"/>
    <col min="1271" max="1271" width="5.75" style="1" customWidth="1"/>
    <col min="1272" max="1272" width="28.375" style="1" customWidth="1"/>
    <col min="1273" max="1273" width="18.875" style="1" customWidth="1"/>
    <col min="1274" max="1275" width="8" style="1" customWidth="1"/>
    <col min="1276" max="1276" width="13.375" style="1" customWidth="1"/>
    <col min="1277" max="1277" width="15.25" style="1" customWidth="1"/>
    <col min="1278" max="1278" width="6.375" style="1" customWidth="1"/>
    <col min="1279" max="1279" width="13.375" style="1" customWidth="1"/>
    <col min="1280" max="1280" width="4.75" style="1" customWidth="1"/>
    <col min="1281" max="1281" width="18.25" style="1" customWidth="1"/>
    <col min="1282" max="1282" width="20.25" style="1" customWidth="1"/>
    <col min="1283" max="1526" width="9" style="1"/>
    <col min="1527" max="1527" width="5.75" style="1" customWidth="1"/>
    <col min="1528" max="1528" width="28.375" style="1" customWidth="1"/>
    <col min="1529" max="1529" width="18.875" style="1" customWidth="1"/>
    <col min="1530" max="1531" width="8" style="1" customWidth="1"/>
    <col min="1532" max="1532" width="13.375" style="1" customWidth="1"/>
    <col min="1533" max="1533" width="15.25" style="1" customWidth="1"/>
    <col min="1534" max="1534" width="6.375" style="1" customWidth="1"/>
    <col min="1535" max="1535" width="13.375" style="1" customWidth="1"/>
    <col min="1536" max="1536" width="4.75" style="1" customWidth="1"/>
    <col min="1537" max="1537" width="18.25" style="1" customWidth="1"/>
    <col min="1538" max="1538" width="20.25" style="1" customWidth="1"/>
    <col min="1539" max="1782" width="9" style="1"/>
    <col min="1783" max="1783" width="5.75" style="1" customWidth="1"/>
    <col min="1784" max="1784" width="28.375" style="1" customWidth="1"/>
    <col min="1785" max="1785" width="18.875" style="1" customWidth="1"/>
    <col min="1786" max="1787" width="8" style="1" customWidth="1"/>
    <col min="1788" max="1788" width="13.375" style="1" customWidth="1"/>
    <col min="1789" max="1789" width="15.25" style="1" customWidth="1"/>
    <col min="1790" max="1790" width="6.375" style="1" customWidth="1"/>
    <col min="1791" max="1791" width="13.375" style="1" customWidth="1"/>
    <col min="1792" max="1792" width="4.75" style="1" customWidth="1"/>
    <col min="1793" max="1793" width="18.25" style="1" customWidth="1"/>
    <col min="1794" max="1794" width="20.25" style="1" customWidth="1"/>
    <col min="1795" max="2038" width="9" style="1"/>
    <col min="2039" max="2039" width="5.75" style="1" customWidth="1"/>
    <col min="2040" max="2040" width="28.375" style="1" customWidth="1"/>
    <col min="2041" max="2041" width="18.875" style="1" customWidth="1"/>
    <col min="2042" max="2043" width="8" style="1" customWidth="1"/>
    <col min="2044" max="2044" width="13.375" style="1" customWidth="1"/>
    <col min="2045" max="2045" width="15.25" style="1" customWidth="1"/>
    <col min="2046" max="2046" width="6.375" style="1" customWidth="1"/>
    <col min="2047" max="2047" width="13.375" style="1" customWidth="1"/>
    <col min="2048" max="2048" width="4.75" style="1" customWidth="1"/>
    <col min="2049" max="2049" width="18.25" style="1" customWidth="1"/>
    <col min="2050" max="2050" width="20.25" style="1" customWidth="1"/>
    <col min="2051" max="2294" width="9" style="1"/>
    <col min="2295" max="2295" width="5.75" style="1" customWidth="1"/>
    <col min="2296" max="2296" width="28.375" style="1" customWidth="1"/>
    <col min="2297" max="2297" width="18.875" style="1" customWidth="1"/>
    <col min="2298" max="2299" width="8" style="1" customWidth="1"/>
    <col min="2300" max="2300" width="13.375" style="1" customWidth="1"/>
    <col min="2301" max="2301" width="15.25" style="1" customWidth="1"/>
    <col min="2302" max="2302" width="6.375" style="1" customWidth="1"/>
    <col min="2303" max="2303" width="13.375" style="1" customWidth="1"/>
    <col min="2304" max="2304" width="4.75" style="1" customWidth="1"/>
    <col min="2305" max="2305" width="18.25" style="1" customWidth="1"/>
    <col min="2306" max="2306" width="20.25" style="1" customWidth="1"/>
    <col min="2307" max="2550" width="9" style="1"/>
    <col min="2551" max="2551" width="5.75" style="1" customWidth="1"/>
    <col min="2552" max="2552" width="28.375" style="1" customWidth="1"/>
    <col min="2553" max="2553" width="18.875" style="1" customWidth="1"/>
    <col min="2554" max="2555" width="8" style="1" customWidth="1"/>
    <col min="2556" max="2556" width="13.375" style="1" customWidth="1"/>
    <col min="2557" max="2557" width="15.25" style="1" customWidth="1"/>
    <col min="2558" max="2558" width="6.375" style="1" customWidth="1"/>
    <col min="2559" max="2559" width="13.375" style="1" customWidth="1"/>
    <col min="2560" max="2560" width="4.75" style="1" customWidth="1"/>
    <col min="2561" max="2561" width="18.25" style="1" customWidth="1"/>
    <col min="2562" max="2562" width="20.25" style="1" customWidth="1"/>
    <col min="2563" max="2806" width="9" style="1"/>
    <col min="2807" max="2807" width="5.75" style="1" customWidth="1"/>
    <col min="2808" max="2808" width="28.375" style="1" customWidth="1"/>
    <col min="2809" max="2809" width="18.875" style="1" customWidth="1"/>
    <col min="2810" max="2811" width="8" style="1" customWidth="1"/>
    <col min="2812" max="2812" width="13.375" style="1" customWidth="1"/>
    <col min="2813" max="2813" width="15.25" style="1" customWidth="1"/>
    <col min="2814" max="2814" width="6.375" style="1" customWidth="1"/>
    <col min="2815" max="2815" width="13.375" style="1" customWidth="1"/>
    <col min="2816" max="2816" width="4.75" style="1" customWidth="1"/>
    <col min="2817" max="2817" width="18.25" style="1" customWidth="1"/>
    <col min="2818" max="2818" width="20.25" style="1" customWidth="1"/>
    <col min="2819" max="3062" width="9" style="1"/>
    <col min="3063" max="3063" width="5.75" style="1" customWidth="1"/>
    <col min="3064" max="3064" width="28.375" style="1" customWidth="1"/>
    <col min="3065" max="3065" width="18.875" style="1" customWidth="1"/>
    <col min="3066" max="3067" width="8" style="1" customWidth="1"/>
    <col min="3068" max="3068" width="13.375" style="1" customWidth="1"/>
    <col min="3069" max="3069" width="15.25" style="1" customWidth="1"/>
    <col min="3070" max="3070" width="6.375" style="1" customWidth="1"/>
    <col min="3071" max="3071" width="13.375" style="1" customWidth="1"/>
    <col min="3072" max="3072" width="4.75" style="1" customWidth="1"/>
    <col min="3073" max="3073" width="18.25" style="1" customWidth="1"/>
    <col min="3074" max="3074" width="20.25" style="1" customWidth="1"/>
    <col min="3075" max="3318" width="9" style="1"/>
    <col min="3319" max="3319" width="5.75" style="1" customWidth="1"/>
    <col min="3320" max="3320" width="28.375" style="1" customWidth="1"/>
    <col min="3321" max="3321" width="18.875" style="1" customWidth="1"/>
    <col min="3322" max="3323" width="8" style="1" customWidth="1"/>
    <col min="3324" max="3324" width="13.375" style="1" customWidth="1"/>
    <col min="3325" max="3325" width="15.25" style="1" customWidth="1"/>
    <col min="3326" max="3326" width="6.375" style="1" customWidth="1"/>
    <col min="3327" max="3327" width="13.375" style="1" customWidth="1"/>
    <col min="3328" max="3328" width="4.75" style="1" customWidth="1"/>
    <col min="3329" max="3329" width="18.25" style="1" customWidth="1"/>
    <col min="3330" max="3330" width="20.25" style="1" customWidth="1"/>
    <col min="3331" max="3574" width="9" style="1"/>
    <col min="3575" max="3575" width="5.75" style="1" customWidth="1"/>
    <col min="3576" max="3576" width="28.375" style="1" customWidth="1"/>
    <col min="3577" max="3577" width="18.875" style="1" customWidth="1"/>
    <col min="3578" max="3579" width="8" style="1" customWidth="1"/>
    <col min="3580" max="3580" width="13.375" style="1" customWidth="1"/>
    <col min="3581" max="3581" width="15.25" style="1" customWidth="1"/>
    <col min="3582" max="3582" width="6.375" style="1" customWidth="1"/>
    <col min="3583" max="3583" width="13.375" style="1" customWidth="1"/>
    <col min="3584" max="3584" width="4.75" style="1" customWidth="1"/>
    <col min="3585" max="3585" width="18.25" style="1" customWidth="1"/>
    <col min="3586" max="3586" width="20.25" style="1" customWidth="1"/>
    <col min="3587" max="3830" width="9" style="1"/>
    <col min="3831" max="3831" width="5.75" style="1" customWidth="1"/>
    <col min="3832" max="3832" width="28.375" style="1" customWidth="1"/>
    <col min="3833" max="3833" width="18.875" style="1" customWidth="1"/>
    <col min="3834" max="3835" width="8" style="1" customWidth="1"/>
    <col min="3836" max="3836" width="13.375" style="1" customWidth="1"/>
    <col min="3837" max="3837" width="15.25" style="1" customWidth="1"/>
    <col min="3838" max="3838" width="6.375" style="1" customWidth="1"/>
    <col min="3839" max="3839" width="13.375" style="1" customWidth="1"/>
    <col min="3840" max="3840" width="4.75" style="1" customWidth="1"/>
    <col min="3841" max="3841" width="18.25" style="1" customWidth="1"/>
    <col min="3842" max="3842" width="20.25" style="1" customWidth="1"/>
    <col min="3843" max="4086" width="9" style="1"/>
    <col min="4087" max="4087" width="5.75" style="1" customWidth="1"/>
    <col min="4088" max="4088" width="28.375" style="1" customWidth="1"/>
    <col min="4089" max="4089" width="18.875" style="1" customWidth="1"/>
    <col min="4090" max="4091" width="8" style="1" customWidth="1"/>
    <col min="4092" max="4092" width="13.375" style="1" customWidth="1"/>
    <col min="4093" max="4093" width="15.25" style="1" customWidth="1"/>
    <col min="4094" max="4094" width="6.375" style="1" customWidth="1"/>
    <col min="4095" max="4095" width="13.375" style="1" customWidth="1"/>
    <col min="4096" max="4096" width="4.75" style="1" customWidth="1"/>
    <col min="4097" max="4097" width="18.25" style="1" customWidth="1"/>
    <col min="4098" max="4098" width="20.25" style="1" customWidth="1"/>
    <col min="4099" max="4342" width="9" style="1"/>
    <col min="4343" max="4343" width="5.75" style="1" customWidth="1"/>
    <col min="4344" max="4344" width="28.375" style="1" customWidth="1"/>
    <col min="4345" max="4345" width="18.875" style="1" customWidth="1"/>
    <col min="4346" max="4347" width="8" style="1" customWidth="1"/>
    <col min="4348" max="4348" width="13.375" style="1" customWidth="1"/>
    <col min="4349" max="4349" width="15.25" style="1" customWidth="1"/>
    <col min="4350" max="4350" width="6.375" style="1" customWidth="1"/>
    <col min="4351" max="4351" width="13.375" style="1" customWidth="1"/>
    <col min="4352" max="4352" width="4.75" style="1" customWidth="1"/>
    <col min="4353" max="4353" width="18.25" style="1" customWidth="1"/>
    <col min="4354" max="4354" width="20.25" style="1" customWidth="1"/>
    <col min="4355" max="4598" width="9" style="1"/>
    <col min="4599" max="4599" width="5.75" style="1" customWidth="1"/>
    <col min="4600" max="4600" width="28.375" style="1" customWidth="1"/>
    <col min="4601" max="4601" width="18.875" style="1" customWidth="1"/>
    <col min="4602" max="4603" width="8" style="1" customWidth="1"/>
    <col min="4604" max="4604" width="13.375" style="1" customWidth="1"/>
    <col min="4605" max="4605" width="15.25" style="1" customWidth="1"/>
    <col min="4606" max="4606" width="6.375" style="1" customWidth="1"/>
    <col min="4607" max="4607" width="13.375" style="1" customWidth="1"/>
    <col min="4608" max="4608" width="4.75" style="1" customWidth="1"/>
    <col min="4609" max="4609" width="18.25" style="1" customWidth="1"/>
    <col min="4610" max="4610" width="20.25" style="1" customWidth="1"/>
    <col min="4611" max="4854" width="9" style="1"/>
    <col min="4855" max="4855" width="5.75" style="1" customWidth="1"/>
    <col min="4856" max="4856" width="28.375" style="1" customWidth="1"/>
    <col min="4857" max="4857" width="18.875" style="1" customWidth="1"/>
    <col min="4858" max="4859" width="8" style="1" customWidth="1"/>
    <col min="4860" max="4860" width="13.375" style="1" customWidth="1"/>
    <col min="4861" max="4861" width="15.25" style="1" customWidth="1"/>
    <col min="4862" max="4862" width="6.375" style="1" customWidth="1"/>
    <col min="4863" max="4863" width="13.375" style="1" customWidth="1"/>
    <col min="4864" max="4864" width="4.75" style="1" customWidth="1"/>
    <col min="4865" max="4865" width="18.25" style="1" customWidth="1"/>
    <col min="4866" max="4866" width="20.25" style="1" customWidth="1"/>
    <col min="4867" max="5110" width="9" style="1"/>
    <col min="5111" max="5111" width="5.75" style="1" customWidth="1"/>
    <col min="5112" max="5112" width="28.375" style="1" customWidth="1"/>
    <col min="5113" max="5113" width="18.875" style="1" customWidth="1"/>
    <col min="5114" max="5115" width="8" style="1" customWidth="1"/>
    <col min="5116" max="5116" width="13.375" style="1" customWidth="1"/>
    <col min="5117" max="5117" width="15.25" style="1" customWidth="1"/>
    <col min="5118" max="5118" width="6.375" style="1" customWidth="1"/>
    <col min="5119" max="5119" width="13.375" style="1" customWidth="1"/>
    <col min="5120" max="5120" width="4.75" style="1" customWidth="1"/>
    <col min="5121" max="5121" width="18.25" style="1" customWidth="1"/>
    <col min="5122" max="5122" width="20.25" style="1" customWidth="1"/>
    <col min="5123" max="5366" width="9" style="1"/>
    <col min="5367" max="5367" width="5.75" style="1" customWidth="1"/>
    <col min="5368" max="5368" width="28.375" style="1" customWidth="1"/>
    <col min="5369" max="5369" width="18.875" style="1" customWidth="1"/>
    <col min="5370" max="5371" width="8" style="1" customWidth="1"/>
    <col min="5372" max="5372" width="13.375" style="1" customWidth="1"/>
    <col min="5373" max="5373" width="15.25" style="1" customWidth="1"/>
    <col min="5374" max="5374" width="6.375" style="1" customWidth="1"/>
    <col min="5375" max="5375" width="13.375" style="1" customWidth="1"/>
    <col min="5376" max="5376" width="4.75" style="1" customWidth="1"/>
    <col min="5377" max="5377" width="18.25" style="1" customWidth="1"/>
    <col min="5378" max="5378" width="20.25" style="1" customWidth="1"/>
    <col min="5379" max="5622" width="9" style="1"/>
    <col min="5623" max="5623" width="5.75" style="1" customWidth="1"/>
    <col min="5624" max="5624" width="28.375" style="1" customWidth="1"/>
    <col min="5625" max="5625" width="18.875" style="1" customWidth="1"/>
    <col min="5626" max="5627" width="8" style="1" customWidth="1"/>
    <col min="5628" max="5628" width="13.375" style="1" customWidth="1"/>
    <col min="5629" max="5629" width="15.25" style="1" customWidth="1"/>
    <col min="5630" max="5630" width="6.375" style="1" customWidth="1"/>
    <col min="5631" max="5631" width="13.375" style="1" customWidth="1"/>
    <col min="5632" max="5632" width="4.75" style="1" customWidth="1"/>
    <col min="5633" max="5633" width="18.25" style="1" customWidth="1"/>
    <col min="5634" max="5634" width="20.25" style="1" customWidth="1"/>
    <col min="5635" max="5878" width="9" style="1"/>
    <col min="5879" max="5879" width="5.75" style="1" customWidth="1"/>
    <col min="5880" max="5880" width="28.375" style="1" customWidth="1"/>
    <col min="5881" max="5881" width="18.875" style="1" customWidth="1"/>
    <col min="5882" max="5883" width="8" style="1" customWidth="1"/>
    <col min="5884" max="5884" width="13.375" style="1" customWidth="1"/>
    <col min="5885" max="5885" width="15.25" style="1" customWidth="1"/>
    <col min="5886" max="5886" width="6.375" style="1" customWidth="1"/>
    <col min="5887" max="5887" width="13.375" style="1" customWidth="1"/>
    <col min="5888" max="5888" width="4.75" style="1" customWidth="1"/>
    <col min="5889" max="5889" width="18.25" style="1" customWidth="1"/>
    <col min="5890" max="5890" width="20.25" style="1" customWidth="1"/>
    <col min="5891" max="6134" width="9" style="1"/>
    <col min="6135" max="6135" width="5.75" style="1" customWidth="1"/>
    <col min="6136" max="6136" width="28.375" style="1" customWidth="1"/>
    <col min="6137" max="6137" width="18.875" style="1" customWidth="1"/>
    <col min="6138" max="6139" width="8" style="1" customWidth="1"/>
    <col min="6140" max="6140" width="13.375" style="1" customWidth="1"/>
    <col min="6141" max="6141" width="15.25" style="1" customWidth="1"/>
    <col min="6142" max="6142" width="6.375" style="1" customWidth="1"/>
    <col min="6143" max="6143" width="13.375" style="1" customWidth="1"/>
    <col min="6144" max="6144" width="4.75" style="1" customWidth="1"/>
    <col min="6145" max="6145" width="18.25" style="1" customWidth="1"/>
    <col min="6146" max="6146" width="20.25" style="1" customWidth="1"/>
    <col min="6147" max="6390" width="9" style="1"/>
    <col min="6391" max="6391" width="5.75" style="1" customWidth="1"/>
    <col min="6392" max="6392" width="28.375" style="1" customWidth="1"/>
    <col min="6393" max="6393" width="18.875" style="1" customWidth="1"/>
    <col min="6394" max="6395" width="8" style="1" customWidth="1"/>
    <col min="6396" max="6396" width="13.375" style="1" customWidth="1"/>
    <col min="6397" max="6397" width="15.25" style="1" customWidth="1"/>
    <col min="6398" max="6398" width="6.375" style="1" customWidth="1"/>
    <col min="6399" max="6399" width="13.375" style="1" customWidth="1"/>
    <col min="6400" max="6400" width="4.75" style="1" customWidth="1"/>
    <col min="6401" max="6401" width="18.25" style="1" customWidth="1"/>
    <col min="6402" max="6402" width="20.25" style="1" customWidth="1"/>
    <col min="6403" max="6646" width="9" style="1"/>
    <col min="6647" max="6647" width="5.75" style="1" customWidth="1"/>
    <col min="6648" max="6648" width="28.375" style="1" customWidth="1"/>
    <col min="6649" max="6649" width="18.875" style="1" customWidth="1"/>
    <col min="6650" max="6651" width="8" style="1" customWidth="1"/>
    <col min="6652" max="6652" width="13.375" style="1" customWidth="1"/>
    <col min="6653" max="6653" width="15.25" style="1" customWidth="1"/>
    <col min="6654" max="6654" width="6.375" style="1" customWidth="1"/>
    <col min="6655" max="6655" width="13.375" style="1" customWidth="1"/>
    <col min="6656" max="6656" width="4.75" style="1" customWidth="1"/>
    <col min="6657" max="6657" width="18.25" style="1" customWidth="1"/>
    <col min="6658" max="6658" width="20.25" style="1" customWidth="1"/>
    <col min="6659" max="6902" width="9" style="1"/>
    <col min="6903" max="6903" width="5.75" style="1" customWidth="1"/>
    <col min="6904" max="6904" width="28.375" style="1" customWidth="1"/>
    <col min="6905" max="6905" width="18.875" style="1" customWidth="1"/>
    <col min="6906" max="6907" width="8" style="1" customWidth="1"/>
    <col min="6908" max="6908" width="13.375" style="1" customWidth="1"/>
    <col min="6909" max="6909" width="15.25" style="1" customWidth="1"/>
    <col min="6910" max="6910" width="6.375" style="1" customWidth="1"/>
    <col min="6911" max="6911" width="13.375" style="1" customWidth="1"/>
    <col min="6912" max="6912" width="4.75" style="1" customWidth="1"/>
    <col min="6913" max="6913" width="18.25" style="1" customWidth="1"/>
    <col min="6914" max="6914" width="20.25" style="1" customWidth="1"/>
    <col min="6915" max="7158" width="9" style="1"/>
    <col min="7159" max="7159" width="5.75" style="1" customWidth="1"/>
    <col min="7160" max="7160" width="28.375" style="1" customWidth="1"/>
    <col min="7161" max="7161" width="18.875" style="1" customWidth="1"/>
    <col min="7162" max="7163" width="8" style="1" customWidth="1"/>
    <col min="7164" max="7164" width="13.375" style="1" customWidth="1"/>
    <col min="7165" max="7165" width="15.25" style="1" customWidth="1"/>
    <col min="7166" max="7166" width="6.375" style="1" customWidth="1"/>
    <col min="7167" max="7167" width="13.375" style="1" customWidth="1"/>
    <col min="7168" max="7168" width="4.75" style="1" customWidth="1"/>
    <col min="7169" max="7169" width="18.25" style="1" customWidth="1"/>
    <col min="7170" max="7170" width="20.25" style="1" customWidth="1"/>
    <col min="7171" max="7414" width="9" style="1"/>
    <col min="7415" max="7415" width="5.75" style="1" customWidth="1"/>
    <col min="7416" max="7416" width="28.375" style="1" customWidth="1"/>
    <col min="7417" max="7417" width="18.875" style="1" customWidth="1"/>
    <col min="7418" max="7419" width="8" style="1" customWidth="1"/>
    <col min="7420" max="7420" width="13.375" style="1" customWidth="1"/>
    <col min="7421" max="7421" width="15.25" style="1" customWidth="1"/>
    <col min="7422" max="7422" width="6.375" style="1" customWidth="1"/>
    <col min="7423" max="7423" width="13.375" style="1" customWidth="1"/>
    <col min="7424" max="7424" width="4.75" style="1" customWidth="1"/>
    <col min="7425" max="7425" width="18.25" style="1" customWidth="1"/>
    <col min="7426" max="7426" width="20.25" style="1" customWidth="1"/>
    <col min="7427" max="7670" width="9" style="1"/>
    <col min="7671" max="7671" width="5.75" style="1" customWidth="1"/>
    <col min="7672" max="7672" width="28.375" style="1" customWidth="1"/>
    <col min="7673" max="7673" width="18.875" style="1" customWidth="1"/>
    <col min="7674" max="7675" width="8" style="1" customWidth="1"/>
    <col min="7676" max="7676" width="13.375" style="1" customWidth="1"/>
    <col min="7677" max="7677" width="15.25" style="1" customWidth="1"/>
    <col min="7678" max="7678" width="6.375" style="1" customWidth="1"/>
    <col min="7679" max="7679" width="13.375" style="1" customWidth="1"/>
    <col min="7680" max="7680" width="4.75" style="1" customWidth="1"/>
    <col min="7681" max="7681" width="18.25" style="1" customWidth="1"/>
    <col min="7682" max="7682" width="20.25" style="1" customWidth="1"/>
    <col min="7683" max="7926" width="9" style="1"/>
    <col min="7927" max="7927" width="5.75" style="1" customWidth="1"/>
    <col min="7928" max="7928" width="28.375" style="1" customWidth="1"/>
    <col min="7929" max="7929" width="18.875" style="1" customWidth="1"/>
    <col min="7930" max="7931" width="8" style="1" customWidth="1"/>
    <col min="7932" max="7932" width="13.375" style="1" customWidth="1"/>
    <col min="7933" max="7933" width="15.25" style="1" customWidth="1"/>
    <col min="7934" max="7934" width="6.375" style="1" customWidth="1"/>
    <col min="7935" max="7935" width="13.375" style="1" customWidth="1"/>
    <col min="7936" max="7936" width="4.75" style="1" customWidth="1"/>
    <col min="7937" max="7937" width="18.25" style="1" customWidth="1"/>
    <col min="7938" max="7938" width="20.25" style="1" customWidth="1"/>
    <col min="7939" max="8182" width="9" style="1"/>
    <col min="8183" max="8183" width="5.75" style="1" customWidth="1"/>
    <col min="8184" max="8184" width="28.375" style="1" customWidth="1"/>
    <col min="8185" max="8185" width="18.875" style="1" customWidth="1"/>
    <col min="8186" max="8187" width="8" style="1" customWidth="1"/>
    <col min="8188" max="8188" width="13.375" style="1" customWidth="1"/>
    <col min="8189" max="8189" width="15.25" style="1" customWidth="1"/>
    <col min="8190" max="8190" width="6.375" style="1" customWidth="1"/>
    <col min="8191" max="8191" width="13.375" style="1" customWidth="1"/>
    <col min="8192" max="8192" width="4.75" style="1" customWidth="1"/>
    <col min="8193" max="8193" width="18.25" style="1" customWidth="1"/>
    <col min="8194" max="8194" width="20.25" style="1" customWidth="1"/>
    <col min="8195" max="8438" width="9" style="1"/>
    <col min="8439" max="8439" width="5.75" style="1" customWidth="1"/>
    <col min="8440" max="8440" width="28.375" style="1" customWidth="1"/>
    <col min="8441" max="8441" width="18.875" style="1" customWidth="1"/>
    <col min="8442" max="8443" width="8" style="1" customWidth="1"/>
    <col min="8444" max="8444" width="13.375" style="1" customWidth="1"/>
    <col min="8445" max="8445" width="15.25" style="1" customWidth="1"/>
    <col min="8446" max="8446" width="6.375" style="1" customWidth="1"/>
    <col min="8447" max="8447" width="13.375" style="1" customWidth="1"/>
    <col min="8448" max="8448" width="4.75" style="1" customWidth="1"/>
    <col min="8449" max="8449" width="18.25" style="1" customWidth="1"/>
    <col min="8450" max="8450" width="20.25" style="1" customWidth="1"/>
    <col min="8451" max="8694" width="9" style="1"/>
    <col min="8695" max="8695" width="5.75" style="1" customWidth="1"/>
    <col min="8696" max="8696" width="28.375" style="1" customWidth="1"/>
    <col min="8697" max="8697" width="18.875" style="1" customWidth="1"/>
    <col min="8698" max="8699" width="8" style="1" customWidth="1"/>
    <col min="8700" max="8700" width="13.375" style="1" customWidth="1"/>
    <col min="8701" max="8701" width="15.25" style="1" customWidth="1"/>
    <col min="8702" max="8702" width="6.375" style="1" customWidth="1"/>
    <col min="8703" max="8703" width="13.375" style="1" customWidth="1"/>
    <col min="8704" max="8704" width="4.75" style="1" customWidth="1"/>
    <col min="8705" max="8705" width="18.25" style="1" customWidth="1"/>
    <col min="8706" max="8706" width="20.25" style="1" customWidth="1"/>
    <col min="8707" max="8950" width="9" style="1"/>
    <col min="8951" max="8951" width="5.75" style="1" customWidth="1"/>
    <col min="8952" max="8952" width="28.375" style="1" customWidth="1"/>
    <col min="8953" max="8953" width="18.875" style="1" customWidth="1"/>
    <col min="8954" max="8955" width="8" style="1" customWidth="1"/>
    <col min="8956" max="8956" width="13.375" style="1" customWidth="1"/>
    <col min="8957" max="8957" width="15.25" style="1" customWidth="1"/>
    <col min="8958" max="8958" width="6.375" style="1" customWidth="1"/>
    <col min="8959" max="8959" width="13.375" style="1" customWidth="1"/>
    <col min="8960" max="8960" width="4.75" style="1" customWidth="1"/>
    <col min="8961" max="8961" width="18.25" style="1" customWidth="1"/>
    <col min="8962" max="8962" width="20.25" style="1" customWidth="1"/>
    <col min="8963" max="9206" width="9" style="1"/>
    <col min="9207" max="9207" width="5.75" style="1" customWidth="1"/>
    <col min="9208" max="9208" width="28.375" style="1" customWidth="1"/>
    <col min="9209" max="9209" width="18.875" style="1" customWidth="1"/>
    <col min="9210" max="9211" width="8" style="1" customWidth="1"/>
    <col min="9212" max="9212" width="13.375" style="1" customWidth="1"/>
    <col min="9213" max="9213" width="15.25" style="1" customWidth="1"/>
    <col min="9214" max="9214" width="6.375" style="1" customWidth="1"/>
    <col min="9215" max="9215" width="13.375" style="1" customWidth="1"/>
    <col min="9216" max="9216" width="4.75" style="1" customWidth="1"/>
    <col min="9217" max="9217" width="18.25" style="1" customWidth="1"/>
    <col min="9218" max="9218" width="20.25" style="1" customWidth="1"/>
    <col min="9219" max="9462" width="9" style="1"/>
    <col min="9463" max="9463" width="5.75" style="1" customWidth="1"/>
    <col min="9464" max="9464" width="28.375" style="1" customWidth="1"/>
    <col min="9465" max="9465" width="18.875" style="1" customWidth="1"/>
    <col min="9466" max="9467" width="8" style="1" customWidth="1"/>
    <col min="9468" max="9468" width="13.375" style="1" customWidth="1"/>
    <col min="9469" max="9469" width="15.25" style="1" customWidth="1"/>
    <col min="9470" max="9470" width="6.375" style="1" customWidth="1"/>
    <col min="9471" max="9471" width="13.375" style="1" customWidth="1"/>
    <col min="9472" max="9472" width="4.75" style="1" customWidth="1"/>
    <col min="9473" max="9473" width="18.25" style="1" customWidth="1"/>
    <col min="9474" max="9474" width="20.25" style="1" customWidth="1"/>
    <col min="9475" max="9718" width="9" style="1"/>
    <col min="9719" max="9719" width="5.75" style="1" customWidth="1"/>
    <col min="9720" max="9720" width="28.375" style="1" customWidth="1"/>
    <col min="9721" max="9721" width="18.875" style="1" customWidth="1"/>
    <col min="9722" max="9723" width="8" style="1" customWidth="1"/>
    <col min="9724" max="9724" width="13.375" style="1" customWidth="1"/>
    <col min="9725" max="9725" width="15.25" style="1" customWidth="1"/>
    <col min="9726" max="9726" width="6.375" style="1" customWidth="1"/>
    <col min="9727" max="9727" width="13.375" style="1" customWidth="1"/>
    <col min="9728" max="9728" width="4.75" style="1" customWidth="1"/>
    <col min="9729" max="9729" width="18.25" style="1" customWidth="1"/>
    <col min="9730" max="9730" width="20.25" style="1" customWidth="1"/>
    <col min="9731" max="9974" width="9" style="1"/>
    <col min="9975" max="9975" width="5.75" style="1" customWidth="1"/>
    <col min="9976" max="9976" width="28.375" style="1" customWidth="1"/>
    <col min="9977" max="9977" width="18.875" style="1" customWidth="1"/>
    <col min="9978" max="9979" width="8" style="1" customWidth="1"/>
    <col min="9980" max="9980" width="13.375" style="1" customWidth="1"/>
    <col min="9981" max="9981" width="15.25" style="1" customWidth="1"/>
    <col min="9982" max="9982" width="6.375" style="1" customWidth="1"/>
    <col min="9983" max="9983" width="13.375" style="1" customWidth="1"/>
    <col min="9984" max="9984" width="4.75" style="1" customWidth="1"/>
    <col min="9985" max="9985" width="18.25" style="1" customWidth="1"/>
    <col min="9986" max="9986" width="20.25" style="1" customWidth="1"/>
    <col min="9987" max="10230" width="9" style="1"/>
    <col min="10231" max="10231" width="5.75" style="1" customWidth="1"/>
    <col min="10232" max="10232" width="28.375" style="1" customWidth="1"/>
    <col min="10233" max="10233" width="18.875" style="1" customWidth="1"/>
    <col min="10234" max="10235" width="8" style="1" customWidth="1"/>
    <col min="10236" max="10236" width="13.375" style="1" customWidth="1"/>
    <col min="10237" max="10237" width="15.25" style="1" customWidth="1"/>
    <col min="10238" max="10238" width="6.375" style="1" customWidth="1"/>
    <col min="10239" max="10239" width="13.375" style="1" customWidth="1"/>
    <col min="10240" max="10240" width="4.75" style="1" customWidth="1"/>
    <col min="10241" max="10241" width="18.25" style="1" customWidth="1"/>
    <col min="10242" max="10242" width="20.25" style="1" customWidth="1"/>
    <col min="10243" max="10486" width="9" style="1"/>
    <col min="10487" max="10487" width="5.75" style="1" customWidth="1"/>
    <col min="10488" max="10488" width="28.375" style="1" customWidth="1"/>
    <col min="10489" max="10489" width="18.875" style="1" customWidth="1"/>
    <col min="10490" max="10491" width="8" style="1" customWidth="1"/>
    <col min="10492" max="10492" width="13.375" style="1" customWidth="1"/>
    <col min="10493" max="10493" width="15.25" style="1" customWidth="1"/>
    <col min="10494" max="10494" width="6.375" style="1" customWidth="1"/>
    <col min="10495" max="10495" width="13.375" style="1" customWidth="1"/>
    <col min="10496" max="10496" width="4.75" style="1" customWidth="1"/>
    <col min="10497" max="10497" width="18.25" style="1" customWidth="1"/>
    <col min="10498" max="10498" width="20.25" style="1" customWidth="1"/>
    <col min="10499" max="10742" width="9" style="1"/>
    <col min="10743" max="10743" width="5.75" style="1" customWidth="1"/>
    <col min="10744" max="10744" width="28.375" style="1" customWidth="1"/>
    <col min="10745" max="10745" width="18.875" style="1" customWidth="1"/>
    <col min="10746" max="10747" width="8" style="1" customWidth="1"/>
    <col min="10748" max="10748" width="13.375" style="1" customWidth="1"/>
    <col min="10749" max="10749" width="15.25" style="1" customWidth="1"/>
    <col min="10750" max="10750" width="6.375" style="1" customWidth="1"/>
    <col min="10751" max="10751" width="13.375" style="1" customWidth="1"/>
    <col min="10752" max="10752" width="4.75" style="1" customWidth="1"/>
    <col min="10753" max="10753" width="18.25" style="1" customWidth="1"/>
    <col min="10754" max="10754" width="20.25" style="1" customWidth="1"/>
    <col min="10755" max="10998" width="9" style="1"/>
    <col min="10999" max="10999" width="5.75" style="1" customWidth="1"/>
    <col min="11000" max="11000" width="28.375" style="1" customWidth="1"/>
    <col min="11001" max="11001" width="18.875" style="1" customWidth="1"/>
    <col min="11002" max="11003" width="8" style="1" customWidth="1"/>
    <col min="11004" max="11004" width="13.375" style="1" customWidth="1"/>
    <col min="11005" max="11005" width="15.25" style="1" customWidth="1"/>
    <col min="11006" max="11006" width="6.375" style="1" customWidth="1"/>
    <col min="11007" max="11007" width="13.375" style="1" customWidth="1"/>
    <col min="11008" max="11008" width="4.75" style="1" customWidth="1"/>
    <col min="11009" max="11009" width="18.25" style="1" customWidth="1"/>
    <col min="11010" max="11010" width="20.25" style="1" customWidth="1"/>
    <col min="11011" max="11254" width="9" style="1"/>
    <col min="11255" max="11255" width="5.75" style="1" customWidth="1"/>
    <col min="11256" max="11256" width="28.375" style="1" customWidth="1"/>
    <col min="11257" max="11257" width="18.875" style="1" customWidth="1"/>
    <col min="11258" max="11259" width="8" style="1" customWidth="1"/>
    <col min="11260" max="11260" width="13.375" style="1" customWidth="1"/>
    <col min="11261" max="11261" width="15.25" style="1" customWidth="1"/>
    <col min="11262" max="11262" width="6.375" style="1" customWidth="1"/>
    <col min="11263" max="11263" width="13.375" style="1" customWidth="1"/>
    <col min="11264" max="11264" width="4.75" style="1" customWidth="1"/>
    <col min="11265" max="11265" width="18.25" style="1" customWidth="1"/>
    <col min="11266" max="11266" width="20.25" style="1" customWidth="1"/>
    <col min="11267" max="11510" width="9" style="1"/>
    <col min="11511" max="11511" width="5.75" style="1" customWidth="1"/>
    <col min="11512" max="11512" width="28.375" style="1" customWidth="1"/>
    <col min="11513" max="11513" width="18.875" style="1" customWidth="1"/>
    <col min="11514" max="11515" width="8" style="1" customWidth="1"/>
    <col min="11516" max="11516" width="13.375" style="1" customWidth="1"/>
    <col min="11517" max="11517" width="15.25" style="1" customWidth="1"/>
    <col min="11518" max="11518" width="6.375" style="1" customWidth="1"/>
    <col min="11519" max="11519" width="13.375" style="1" customWidth="1"/>
    <col min="11520" max="11520" width="4.75" style="1" customWidth="1"/>
    <col min="11521" max="11521" width="18.25" style="1" customWidth="1"/>
    <col min="11522" max="11522" width="20.25" style="1" customWidth="1"/>
    <col min="11523" max="11766" width="9" style="1"/>
    <col min="11767" max="11767" width="5.75" style="1" customWidth="1"/>
    <col min="11768" max="11768" width="28.375" style="1" customWidth="1"/>
    <col min="11769" max="11769" width="18.875" style="1" customWidth="1"/>
    <col min="11770" max="11771" width="8" style="1" customWidth="1"/>
    <col min="11772" max="11772" width="13.375" style="1" customWidth="1"/>
    <col min="11773" max="11773" width="15.25" style="1" customWidth="1"/>
    <col min="11774" max="11774" width="6.375" style="1" customWidth="1"/>
    <col min="11775" max="11775" width="13.375" style="1" customWidth="1"/>
    <col min="11776" max="11776" width="4.75" style="1" customWidth="1"/>
    <col min="11777" max="11777" width="18.25" style="1" customWidth="1"/>
    <col min="11778" max="11778" width="20.25" style="1" customWidth="1"/>
    <col min="11779" max="12022" width="9" style="1"/>
    <col min="12023" max="12023" width="5.75" style="1" customWidth="1"/>
    <col min="12024" max="12024" width="28.375" style="1" customWidth="1"/>
    <col min="12025" max="12025" width="18.875" style="1" customWidth="1"/>
    <col min="12026" max="12027" width="8" style="1" customWidth="1"/>
    <col min="12028" max="12028" width="13.375" style="1" customWidth="1"/>
    <col min="12029" max="12029" width="15.25" style="1" customWidth="1"/>
    <col min="12030" max="12030" width="6.375" style="1" customWidth="1"/>
    <col min="12031" max="12031" width="13.375" style="1" customWidth="1"/>
    <col min="12032" max="12032" width="4.75" style="1" customWidth="1"/>
    <col min="12033" max="12033" width="18.25" style="1" customWidth="1"/>
    <col min="12034" max="12034" width="20.25" style="1" customWidth="1"/>
    <col min="12035" max="12278" width="9" style="1"/>
    <col min="12279" max="12279" width="5.75" style="1" customWidth="1"/>
    <col min="12280" max="12280" width="28.375" style="1" customWidth="1"/>
    <col min="12281" max="12281" width="18.875" style="1" customWidth="1"/>
    <col min="12282" max="12283" width="8" style="1" customWidth="1"/>
    <col min="12284" max="12284" width="13.375" style="1" customWidth="1"/>
    <col min="12285" max="12285" width="15.25" style="1" customWidth="1"/>
    <col min="12286" max="12286" width="6.375" style="1" customWidth="1"/>
    <col min="12287" max="12287" width="13.375" style="1" customWidth="1"/>
    <col min="12288" max="12288" width="4.75" style="1" customWidth="1"/>
    <col min="12289" max="12289" width="18.25" style="1" customWidth="1"/>
    <col min="12290" max="12290" width="20.25" style="1" customWidth="1"/>
    <col min="12291" max="12534" width="9" style="1"/>
    <col min="12535" max="12535" width="5.75" style="1" customWidth="1"/>
    <col min="12536" max="12536" width="28.375" style="1" customWidth="1"/>
    <col min="12537" max="12537" width="18.875" style="1" customWidth="1"/>
    <col min="12538" max="12539" width="8" style="1" customWidth="1"/>
    <col min="12540" max="12540" width="13.375" style="1" customWidth="1"/>
    <col min="12541" max="12541" width="15.25" style="1" customWidth="1"/>
    <col min="12542" max="12542" width="6.375" style="1" customWidth="1"/>
    <col min="12543" max="12543" width="13.375" style="1" customWidth="1"/>
    <col min="12544" max="12544" width="4.75" style="1" customWidth="1"/>
    <col min="12545" max="12545" width="18.25" style="1" customWidth="1"/>
    <col min="12546" max="12546" width="20.25" style="1" customWidth="1"/>
    <col min="12547" max="12790" width="9" style="1"/>
    <col min="12791" max="12791" width="5.75" style="1" customWidth="1"/>
    <col min="12792" max="12792" width="28.375" style="1" customWidth="1"/>
    <col min="12793" max="12793" width="18.875" style="1" customWidth="1"/>
    <col min="12794" max="12795" width="8" style="1" customWidth="1"/>
    <col min="12796" max="12796" width="13.375" style="1" customWidth="1"/>
    <col min="12797" max="12797" width="15.25" style="1" customWidth="1"/>
    <col min="12798" max="12798" width="6.375" style="1" customWidth="1"/>
    <col min="12799" max="12799" width="13.375" style="1" customWidth="1"/>
    <col min="12800" max="12800" width="4.75" style="1" customWidth="1"/>
    <col min="12801" max="12801" width="18.25" style="1" customWidth="1"/>
    <col min="12802" max="12802" width="20.25" style="1" customWidth="1"/>
    <col min="12803" max="13046" width="9" style="1"/>
    <col min="13047" max="13047" width="5.75" style="1" customWidth="1"/>
    <col min="13048" max="13048" width="28.375" style="1" customWidth="1"/>
    <col min="13049" max="13049" width="18.875" style="1" customWidth="1"/>
    <col min="13050" max="13051" width="8" style="1" customWidth="1"/>
    <col min="13052" max="13052" width="13.375" style="1" customWidth="1"/>
    <col min="13053" max="13053" width="15.25" style="1" customWidth="1"/>
    <col min="13054" max="13054" width="6.375" style="1" customWidth="1"/>
    <col min="13055" max="13055" width="13.375" style="1" customWidth="1"/>
    <col min="13056" max="13056" width="4.75" style="1" customWidth="1"/>
    <col min="13057" max="13057" width="18.25" style="1" customWidth="1"/>
    <col min="13058" max="13058" width="20.25" style="1" customWidth="1"/>
    <col min="13059" max="13302" width="9" style="1"/>
    <col min="13303" max="13303" width="5.75" style="1" customWidth="1"/>
    <col min="13304" max="13304" width="28.375" style="1" customWidth="1"/>
    <col min="13305" max="13305" width="18.875" style="1" customWidth="1"/>
    <col min="13306" max="13307" width="8" style="1" customWidth="1"/>
    <col min="13308" max="13308" width="13.375" style="1" customWidth="1"/>
    <col min="13309" max="13309" width="15.25" style="1" customWidth="1"/>
    <col min="13310" max="13310" width="6.375" style="1" customWidth="1"/>
    <col min="13311" max="13311" width="13.375" style="1" customWidth="1"/>
    <col min="13312" max="13312" width="4.75" style="1" customWidth="1"/>
    <col min="13313" max="13313" width="18.25" style="1" customWidth="1"/>
    <col min="13314" max="13314" width="20.25" style="1" customWidth="1"/>
    <col min="13315" max="13558" width="9" style="1"/>
    <col min="13559" max="13559" width="5.75" style="1" customWidth="1"/>
    <col min="13560" max="13560" width="28.375" style="1" customWidth="1"/>
    <col min="13561" max="13561" width="18.875" style="1" customWidth="1"/>
    <col min="13562" max="13563" width="8" style="1" customWidth="1"/>
    <col min="13564" max="13564" width="13.375" style="1" customWidth="1"/>
    <col min="13565" max="13565" width="15.25" style="1" customWidth="1"/>
    <col min="13566" max="13566" width="6.375" style="1" customWidth="1"/>
    <col min="13567" max="13567" width="13.375" style="1" customWidth="1"/>
    <col min="13568" max="13568" width="4.75" style="1" customWidth="1"/>
    <col min="13569" max="13569" width="18.25" style="1" customWidth="1"/>
    <col min="13570" max="13570" width="20.25" style="1" customWidth="1"/>
    <col min="13571" max="13814" width="9" style="1"/>
    <col min="13815" max="13815" width="5.75" style="1" customWidth="1"/>
    <col min="13816" max="13816" width="28.375" style="1" customWidth="1"/>
    <col min="13817" max="13817" width="18.875" style="1" customWidth="1"/>
    <col min="13818" max="13819" width="8" style="1" customWidth="1"/>
    <col min="13820" max="13820" width="13.375" style="1" customWidth="1"/>
    <col min="13821" max="13821" width="15.25" style="1" customWidth="1"/>
    <col min="13822" max="13822" width="6.375" style="1" customWidth="1"/>
    <col min="13823" max="13823" width="13.375" style="1" customWidth="1"/>
    <col min="13824" max="13824" width="4.75" style="1" customWidth="1"/>
    <col min="13825" max="13825" width="18.25" style="1" customWidth="1"/>
    <col min="13826" max="13826" width="20.25" style="1" customWidth="1"/>
    <col min="13827" max="14070" width="9" style="1"/>
    <col min="14071" max="14071" width="5.75" style="1" customWidth="1"/>
    <col min="14072" max="14072" width="28.375" style="1" customWidth="1"/>
    <col min="14073" max="14073" width="18.875" style="1" customWidth="1"/>
    <col min="14074" max="14075" width="8" style="1" customWidth="1"/>
    <col min="14076" max="14076" width="13.375" style="1" customWidth="1"/>
    <col min="14077" max="14077" width="15.25" style="1" customWidth="1"/>
    <col min="14078" max="14078" width="6.375" style="1" customWidth="1"/>
    <col min="14079" max="14079" width="13.375" style="1" customWidth="1"/>
    <col min="14080" max="14080" width="4.75" style="1" customWidth="1"/>
    <col min="14081" max="14081" width="18.25" style="1" customWidth="1"/>
    <col min="14082" max="14082" width="20.25" style="1" customWidth="1"/>
    <col min="14083" max="14326" width="9" style="1"/>
    <col min="14327" max="14327" width="5.75" style="1" customWidth="1"/>
    <col min="14328" max="14328" width="28.375" style="1" customWidth="1"/>
    <col min="14329" max="14329" width="18.875" style="1" customWidth="1"/>
    <col min="14330" max="14331" width="8" style="1" customWidth="1"/>
    <col min="14332" max="14332" width="13.375" style="1" customWidth="1"/>
    <col min="14333" max="14333" width="15.25" style="1" customWidth="1"/>
    <col min="14334" max="14334" width="6.375" style="1" customWidth="1"/>
    <col min="14335" max="14335" width="13.375" style="1" customWidth="1"/>
    <col min="14336" max="14336" width="4.75" style="1" customWidth="1"/>
    <col min="14337" max="14337" width="18.25" style="1" customWidth="1"/>
    <col min="14338" max="14338" width="20.25" style="1" customWidth="1"/>
    <col min="14339" max="14582" width="9" style="1"/>
    <col min="14583" max="14583" width="5.75" style="1" customWidth="1"/>
    <col min="14584" max="14584" width="28.375" style="1" customWidth="1"/>
    <col min="14585" max="14585" width="18.875" style="1" customWidth="1"/>
    <col min="14586" max="14587" width="8" style="1" customWidth="1"/>
    <col min="14588" max="14588" width="13.375" style="1" customWidth="1"/>
    <col min="14589" max="14589" width="15.25" style="1" customWidth="1"/>
    <col min="14590" max="14590" width="6.375" style="1" customWidth="1"/>
    <col min="14591" max="14591" width="13.375" style="1" customWidth="1"/>
    <col min="14592" max="14592" width="4.75" style="1" customWidth="1"/>
    <col min="14593" max="14593" width="18.25" style="1" customWidth="1"/>
    <col min="14594" max="14594" width="20.25" style="1" customWidth="1"/>
    <col min="14595" max="14838" width="9" style="1"/>
    <col min="14839" max="14839" width="5.75" style="1" customWidth="1"/>
    <col min="14840" max="14840" width="28.375" style="1" customWidth="1"/>
    <col min="14841" max="14841" width="18.875" style="1" customWidth="1"/>
    <col min="14842" max="14843" width="8" style="1" customWidth="1"/>
    <col min="14844" max="14844" width="13.375" style="1" customWidth="1"/>
    <col min="14845" max="14845" width="15.25" style="1" customWidth="1"/>
    <col min="14846" max="14846" width="6.375" style="1" customWidth="1"/>
    <col min="14847" max="14847" width="13.375" style="1" customWidth="1"/>
    <col min="14848" max="14848" width="4.75" style="1" customWidth="1"/>
    <col min="14849" max="14849" width="18.25" style="1" customWidth="1"/>
    <col min="14850" max="14850" width="20.25" style="1" customWidth="1"/>
    <col min="14851" max="15094" width="9" style="1"/>
    <col min="15095" max="15095" width="5.75" style="1" customWidth="1"/>
    <col min="15096" max="15096" width="28.375" style="1" customWidth="1"/>
    <col min="15097" max="15097" width="18.875" style="1" customWidth="1"/>
    <col min="15098" max="15099" width="8" style="1" customWidth="1"/>
    <col min="15100" max="15100" width="13.375" style="1" customWidth="1"/>
    <col min="15101" max="15101" width="15.25" style="1" customWidth="1"/>
    <col min="15102" max="15102" width="6.375" style="1" customWidth="1"/>
    <col min="15103" max="15103" width="13.375" style="1" customWidth="1"/>
    <col min="15104" max="15104" width="4.75" style="1" customWidth="1"/>
    <col min="15105" max="15105" width="18.25" style="1" customWidth="1"/>
    <col min="15106" max="15106" width="20.25" style="1" customWidth="1"/>
    <col min="15107" max="15350" width="9" style="1"/>
    <col min="15351" max="15351" width="5.75" style="1" customWidth="1"/>
    <col min="15352" max="15352" width="28.375" style="1" customWidth="1"/>
    <col min="15353" max="15353" width="18.875" style="1" customWidth="1"/>
    <col min="15354" max="15355" width="8" style="1" customWidth="1"/>
    <col min="15356" max="15356" width="13.375" style="1" customWidth="1"/>
    <col min="15357" max="15357" width="15.25" style="1" customWidth="1"/>
    <col min="15358" max="15358" width="6.375" style="1" customWidth="1"/>
    <col min="15359" max="15359" width="13.375" style="1" customWidth="1"/>
    <col min="15360" max="15360" width="4.75" style="1" customWidth="1"/>
    <col min="15361" max="15361" width="18.25" style="1" customWidth="1"/>
    <col min="15362" max="15362" width="20.25" style="1" customWidth="1"/>
    <col min="15363" max="15606" width="9" style="1"/>
    <col min="15607" max="15607" width="5.75" style="1" customWidth="1"/>
    <col min="15608" max="15608" width="28.375" style="1" customWidth="1"/>
    <col min="15609" max="15609" width="18.875" style="1" customWidth="1"/>
    <col min="15610" max="15611" width="8" style="1" customWidth="1"/>
    <col min="15612" max="15612" width="13.375" style="1" customWidth="1"/>
    <col min="15613" max="15613" width="15.25" style="1" customWidth="1"/>
    <col min="15614" max="15614" width="6.375" style="1" customWidth="1"/>
    <col min="15615" max="15615" width="13.375" style="1" customWidth="1"/>
    <col min="15616" max="15616" width="4.75" style="1" customWidth="1"/>
    <col min="15617" max="15617" width="18.25" style="1" customWidth="1"/>
    <col min="15618" max="15618" width="20.25" style="1" customWidth="1"/>
    <col min="15619" max="15862" width="9" style="1"/>
    <col min="15863" max="15863" width="5.75" style="1" customWidth="1"/>
    <col min="15864" max="15864" width="28.375" style="1" customWidth="1"/>
    <col min="15865" max="15865" width="18.875" style="1" customWidth="1"/>
    <col min="15866" max="15867" width="8" style="1" customWidth="1"/>
    <col min="15868" max="15868" width="13.375" style="1" customWidth="1"/>
    <col min="15869" max="15869" width="15.25" style="1" customWidth="1"/>
    <col min="15870" max="15870" width="6.375" style="1" customWidth="1"/>
    <col min="15871" max="15871" width="13.375" style="1" customWidth="1"/>
    <col min="15872" max="15872" width="4.75" style="1" customWidth="1"/>
    <col min="15873" max="15873" width="18.25" style="1" customWidth="1"/>
    <col min="15874" max="15874" width="20.25" style="1" customWidth="1"/>
    <col min="15875" max="16118" width="9" style="1"/>
    <col min="16119" max="16119" width="5.75" style="1" customWidth="1"/>
    <col min="16120" max="16120" width="28.375" style="1" customWidth="1"/>
    <col min="16121" max="16121" width="18.875" style="1" customWidth="1"/>
    <col min="16122" max="16123" width="8" style="1" customWidth="1"/>
    <col min="16124" max="16124" width="13.375" style="1" customWidth="1"/>
    <col min="16125" max="16125" width="15.25" style="1" customWidth="1"/>
    <col min="16126" max="16126" width="6.375" style="1" customWidth="1"/>
    <col min="16127" max="16127" width="13.375" style="1" customWidth="1"/>
    <col min="16128" max="16128" width="4.75" style="1" customWidth="1"/>
    <col min="16129" max="16129" width="18.25" style="1" customWidth="1"/>
    <col min="16130" max="16130" width="20.25" style="1" customWidth="1"/>
    <col min="16131" max="16384" width="9" style="1"/>
  </cols>
  <sheetData>
    <row r="1" customHeight="1" spans="1:12">
      <c r="A1" s="3" t="s">
        <v>0</v>
      </c>
      <c r="B1" s="4"/>
      <c r="C1" s="4"/>
      <c r="D1" s="4"/>
      <c r="E1" s="4"/>
      <c r="F1" s="4"/>
      <c r="G1" s="4"/>
      <c r="H1" s="4"/>
      <c r="I1" s="4"/>
      <c r="J1" s="4"/>
      <c r="K1" s="4"/>
      <c r="L1" s="4"/>
    </row>
    <row r="2" ht="27" customHeight="1" spans="1:12">
      <c r="A2" s="5" t="s">
        <v>1</v>
      </c>
      <c r="B2" s="5"/>
      <c r="C2" s="5"/>
      <c r="D2" s="5"/>
      <c r="E2" s="5"/>
      <c r="F2" s="5"/>
      <c r="G2" s="5"/>
      <c r="H2" s="5"/>
      <c r="I2" s="5"/>
      <c r="J2" s="5"/>
      <c r="K2" s="5"/>
      <c r="L2" s="5"/>
    </row>
    <row r="3" s="1" customFormat="1" customHeight="1" spans="1:12">
      <c r="A3" s="6" t="s">
        <v>2</v>
      </c>
      <c r="B3" s="6" t="s">
        <v>3</v>
      </c>
      <c r="C3" s="6" t="s">
        <v>4</v>
      </c>
      <c r="D3" s="6" t="s">
        <v>5</v>
      </c>
      <c r="E3" s="6" t="s">
        <v>6</v>
      </c>
      <c r="F3" s="6" t="s">
        <v>7</v>
      </c>
      <c r="G3" s="6" t="s">
        <v>8</v>
      </c>
      <c r="H3" s="6" t="s">
        <v>9</v>
      </c>
      <c r="I3" s="6" t="s">
        <v>10</v>
      </c>
      <c r="J3" s="6" t="s">
        <v>11</v>
      </c>
      <c r="K3" s="6" t="s">
        <v>12</v>
      </c>
      <c r="L3" s="6" t="s">
        <v>13</v>
      </c>
    </row>
    <row r="4" s="2" customFormat="1" ht="32" customHeight="1" spans="1:12">
      <c r="A4" s="7">
        <v>1</v>
      </c>
      <c r="B4" s="7" t="s">
        <v>14</v>
      </c>
      <c r="C4" s="7" t="s">
        <v>15</v>
      </c>
      <c r="D4" s="7" t="s">
        <v>16</v>
      </c>
      <c r="E4" s="7" t="s">
        <v>17</v>
      </c>
      <c r="F4" s="7" t="s">
        <v>18</v>
      </c>
      <c r="G4" s="7">
        <v>66</v>
      </c>
      <c r="H4" s="9">
        <v>77.72</v>
      </c>
      <c r="I4" s="9">
        <f t="shared" ref="I4:I26" si="0">G4*0.6+H4*0.4</f>
        <v>70.688</v>
      </c>
      <c r="J4" s="7">
        <v>1</v>
      </c>
      <c r="K4" s="7" t="s">
        <v>19</v>
      </c>
      <c r="L4" s="7"/>
    </row>
    <row r="5" s="2" customFormat="1" ht="32" customHeight="1" spans="1:12">
      <c r="A5" s="7">
        <v>2</v>
      </c>
      <c r="B5" s="7" t="s">
        <v>14</v>
      </c>
      <c r="C5" s="7" t="s">
        <v>15</v>
      </c>
      <c r="D5" s="7" t="s">
        <v>16</v>
      </c>
      <c r="E5" s="7" t="s">
        <v>20</v>
      </c>
      <c r="F5" s="7" t="s">
        <v>21</v>
      </c>
      <c r="G5" s="7">
        <v>64.2</v>
      </c>
      <c r="H5" s="9">
        <v>79.76</v>
      </c>
      <c r="I5" s="9">
        <f t="shared" si="0"/>
        <v>70.424</v>
      </c>
      <c r="J5" s="7">
        <v>2</v>
      </c>
      <c r="K5" s="7"/>
      <c r="L5" s="7"/>
    </row>
    <row r="6" s="2" customFormat="1" ht="32" customHeight="1" spans="1:12">
      <c r="A6" s="7">
        <v>3</v>
      </c>
      <c r="B6" s="7" t="s">
        <v>14</v>
      </c>
      <c r="C6" s="7" t="s">
        <v>15</v>
      </c>
      <c r="D6" s="7" t="s">
        <v>16</v>
      </c>
      <c r="E6" s="7" t="s">
        <v>22</v>
      </c>
      <c r="F6" s="7" t="s">
        <v>23</v>
      </c>
      <c r="G6" s="7">
        <v>64.1</v>
      </c>
      <c r="H6" s="9">
        <v>79.8</v>
      </c>
      <c r="I6" s="9">
        <f t="shared" si="0"/>
        <v>70.38</v>
      </c>
      <c r="J6" s="7">
        <v>3</v>
      </c>
      <c r="K6" s="7"/>
      <c r="L6" s="7"/>
    </row>
    <row r="7" s="2" customFormat="1" ht="32" customHeight="1" spans="1:12">
      <c r="A7" s="7">
        <v>4</v>
      </c>
      <c r="B7" s="7" t="s">
        <v>24</v>
      </c>
      <c r="C7" s="7" t="s">
        <v>25</v>
      </c>
      <c r="D7" s="7" t="s">
        <v>26</v>
      </c>
      <c r="E7" s="7" t="s">
        <v>27</v>
      </c>
      <c r="F7" s="7" t="s">
        <v>28</v>
      </c>
      <c r="G7" s="7">
        <v>77.9</v>
      </c>
      <c r="H7" s="9">
        <v>75.78</v>
      </c>
      <c r="I7" s="9">
        <f t="shared" si="0"/>
        <v>77.052</v>
      </c>
      <c r="J7" s="7">
        <v>1</v>
      </c>
      <c r="K7" s="7" t="s">
        <v>19</v>
      </c>
      <c r="L7" s="7"/>
    </row>
    <row r="8" s="2" customFormat="1" ht="32" customHeight="1" spans="1:12">
      <c r="A8" s="7">
        <v>220</v>
      </c>
      <c r="B8" s="7" t="s">
        <v>29</v>
      </c>
      <c r="C8" s="7" t="s">
        <v>25</v>
      </c>
      <c r="D8" s="7">
        <v>110013</v>
      </c>
      <c r="E8" s="7" t="s">
        <v>30</v>
      </c>
      <c r="F8" s="7" t="s">
        <v>31</v>
      </c>
      <c r="G8" s="7">
        <v>66.7</v>
      </c>
      <c r="H8" s="9">
        <v>82.08</v>
      </c>
      <c r="I8" s="9">
        <f t="shared" si="0"/>
        <v>72.852</v>
      </c>
      <c r="J8" s="7">
        <v>2</v>
      </c>
      <c r="K8" s="7"/>
      <c r="L8" s="7"/>
    </row>
    <row r="9" s="2" customFormat="1" ht="32" customHeight="1" spans="1:12">
      <c r="A9" s="7">
        <v>6</v>
      </c>
      <c r="B9" s="7" t="s">
        <v>24</v>
      </c>
      <c r="C9" s="7" t="s">
        <v>25</v>
      </c>
      <c r="D9" s="7" t="s">
        <v>26</v>
      </c>
      <c r="E9" s="7" t="s">
        <v>32</v>
      </c>
      <c r="F9" s="7" t="s">
        <v>33</v>
      </c>
      <c r="G9" s="7">
        <v>67.7</v>
      </c>
      <c r="H9" s="9">
        <v>78.84</v>
      </c>
      <c r="I9" s="9">
        <f t="shared" si="0"/>
        <v>72.156</v>
      </c>
      <c r="J9" s="7">
        <v>3</v>
      </c>
      <c r="K9" s="7"/>
      <c r="L9" s="7"/>
    </row>
    <row r="10" s="2" customFormat="1" ht="32" customHeight="1" spans="1:12">
      <c r="A10" s="7">
        <v>9</v>
      </c>
      <c r="B10" s="7" t="s">
        <v>34</v>
      </c>
      <c r="C10" s="7" t="s">
        <v>35</v>
      </c>
      <c r="D10" s="7" t="s">
        <v>36</v>
      </c>
      <c r="E10" s="7" t="s">
        <v>37</v>
      </c>
      <c r="F10" s="7" t="s">
        <v>38</v>
      </c>
      <c r="G10" s="7">
        <v>72.4</v>
      </c>
      <c r="H10" s="9">
        <v>81.24</v>
      </c>
      <c r="I10" s="9">
        <f t="shared" si="0"/>
        <v>75.936</v>
      </c>
      <c r="J10" s="7">
        <v>1</v>
      </c>
      <c r="K10" s="7" t="s">
        <v>19</v>
      </c>
      <c r="L10" s="7"/>
    </row>
    <row r="11" s="2" customFormat="1" ht="32" customHeight="1" spans="1:12">
      <c r="A11" s="7">
        <v>8</v>
      </c>
      <c r="B11" s="7" t="s">
        <v>34</v>
      </c>
      <c r="C11" s="7" t="s">
        <v>35</v>
      </c>
      <c r="D11" s="7" t="s">
        <v>36</v>
      </c>
      <c r="E11" s="7" t="s">
        <v>39</v>
      </c>
      <c r="F11" s="7" t="s">
        <v>40</v>
      </c>
      <c r="G11" s="7">
        <v>73.2</v>
      </c>
      <c r="H11" s="9">
        <v>77.44</v>
      </c>
      <c r="I11" s="9">
        <f t="shared" si="0"/>
        <v>74.896</v>
      </c>
      <c r="J11" s="7">
        <v>2</v>
      </c>
      <c r="K11" s="7" t="s">
        <v>19</v>
      </c>
      <c r="L11" s="7"/>
    </row>
    <row r="12" s="2" customFormat="1" ht="32" customHeight="1" spans="1:12">
      <c r="A12" s="7">
        <v>7</v>
      </c>
      <c r="B12" s="7" t="s">
        <v>34</v>
      </c>
      <c r="C12" s="7" t="s">
        <v>35</v>
      </c>
      <c r="D12" s="7" t="s">
        <v>36</v>
      </c>
      <c r="E12" s="7" t="s">
        <v>41</v>
      </c>
      <c r="F12" s="7" t="s">
        <v>42</v>
      </c>
      <c r="G12" s="7">
        <v>74</v>
      </c>
      <c r="H12" s="9">
        <v>75.8</v>
      </c>
      <c r="I12" s="9">
        <f t="shared" si="0"/>
        <v>74.72</v>
      </c>
      <c r="J12" s="7">
        <v>3</v>
      </c>
      <c r="K12" s="7"/>
      <c r="L12" s="7"/>
    </row>
    <row r="13" s="2" customFormat="1" ht="32" customHeight="1" spans="1:12">
      <c r="A13" s="7">
        <v>221</v>
      </c>
      <c r="B13" s="7" t="s">
        <v>34</v>
      </c>
      <c r="C13" s="7" t="s">
        <v>35</v>
      </c>
      <c r="D13" s="7">
        <v>111013</v>
      </c>
      <c r="E13" s="7" t="s">
        <v>43</v>
      </c>
      <c r="F13" s="7" t="s">
        <v>44</v>
      </c>
      <c r="G13" s="7">
        <v>70.6</v>
      </c>
      <c r="H13" s="9">
        <v>79</v>
      </c>
      <c r="I13" s="9">
        <f t="shared" si="0"/>
        <v>73.96</v>
      </c>
      <c r="J13" s="7">
        <v>4</v>
      </c>
      <c r="K13" s="7"/>
      <c r="L13" s="7"/>
    </row>
    <row r="14" s="2" customFormat="1" ht="32" customHeight="1" spans="1:12">
      <c r="A14" s="7">
        <v>11</v>
      </c>
      <c r="B14" s="7" t="s">
        <v>34</v>
      </c>
      <c r="C14" s="7" t="s">
        <v>35</v>
      </c>
      <c r="D14" s="7" t="s">
        <v>36</v>
      </c>
      <c r="E14" s="7" t="s">
        <v>45</v>
      </c>
      <c r="F14" s="7" t="s">
        <v>46</v>
      </c>
      <c r="G14" s="7">
        <v>71.2</v>
      </c>
      <c r="H14" s="9">
        <v>75.6</v>
      </c>
      <c r="I14" s="9">
        <f t="shared" si="0"/>
        <v>72.96</v>
      </c>
      <c r="J14" s="7">
        <v>5</v>
      </c>
      <c r="K14" s="7"/>
      <c r="L14" s="7"/>
    </row>
    <row r="15" s="2" customFormat="1" ht="32" customHeight="1" spans="1:12">
      <c r="A15" s="7">
        <v>12</v>
      </c>
      <c r="B15" s="7" t="s">
        <v>34</v>
      </c>
      <c r="C15" s="7" t="s">
        <v>35</v>
      </c>
      <c r="D15" s="7" t="s">
        <v>36</v>
      </c>
      <c r="E15" s="7" t="s">
        <v>47</v>
      </c>
      <c r="F15" s="7" t="s">
        <v>48</v>
      </c>
      <c r="G15" s="7">
        <v>70.8</v>
      </c>
      <c r="H15" s="9">
        <v>73.1</v>
      </c>
      <c r="I15" s="9">
        <f t="shared" si="0"/>
        <v>71.72</v>
      </c>
      <c r="J15" s="7">
        <v>6</v>
      </c>
      <c r="K15" s="7"/>
      <c r="L15" s="7"/>
    </row>
    <row r="16" s="2" customFormat="1" ht="32" customHeight="1" spans="1:12">
      <c r="A16" s="7">
        <v>13</v>
      </c>
      <c r="B16" s="7" t="s">
        <v>49</v>
      </c>
      <c r="C16" s="7" t="s">
        <v>35</v>
      </c>
      <c r="D16" s="7" t="s">
        <v>50</v>
      </c>
      <c r="E16" s="7" t="s">
        <v>51</v>
      </c>
      <c r="F16" s="7" t="s">
        <v>52</v>
      </c>
      <c r="G16" s="7">
        <v>78.7</v>
      </c>
      <c r="H16" s="9">
        <v>78.3</v>
      </c>
      <c r="I16" s="9">
        <f t="shared" si="0"/>
        <v>78.54</v>
      </c>
      <c r="J16" s="7">
        <v>1</v>
      </c>
      <c r="K16" s="7" t="s">
        <v>19</v>
      </c>
      <c r="L16" s="7"/>
    </row>
    <row r="17" s="2" customFormat="1" ht="32" customHeight="1" spans="1:12">
      <c r="A17" s="7">
        <v>15</v>
      </c>
      <c r="B17" s="7" t="s">
        <v>49</v>
      </c>
      <c r="C17" s="7" t="s">
        <v>35</v>
      </c>
      <c r="D17" s="7" t="s">
        <v>50</v>
      </c>
      <c r="E17" s="7" t="s">
        <v>53</v>
      </c>
      <c r="F17" s="7" t="s">
        <v>54</v>
      </c>
      <c r="G17" s="7">
        <v>71.8</v>
      </c>
      <c r="H17" s="9">
        <v>84.4</v>
      </c>
      <c r="I17" s="9">
        <f t="shared" si="0"/>
        <v>76.84</v>
      </c>
      <c r="J17" s="7">
        <v>2</v>
      </c>
      <c r="K17" s="7" t="s">
        <v>19</v>
      </c>
      <c r="L17" s="7"/>
    </row>
    <row r="18" s="2" customFormat="1" ht="32" customHeight="1" spans="1:12">
      <c r="A18" s="7">
        <v>14</v>
      </c>
      <c r="B18" s="7" t="s">
        <v>49</v>
      </c>
      <c r="C18" s="7" t="s">
        <v>35</v>
      </c>
      <c r="D18" s="7" t="s">
        <v>50</v>
      </c>
      <c r="E18" s="7" t="s">
        <v>55</v>
      </c>
      <c r="F18" s="7" t="s">
        <v>56</v>
      </c>
      <c r="G18" s="7">
        <v>74.8</v>
      </c>
      <c r="H18" s="9">
        <v>77.02</v>
      </c>
      <c r="I18" s="9">
        <f t="shared" si="0"/>
        <v>75.688</v>
      </c>
      <c r="J18" s="7">
        <v>3</v>
      </c>
      <c r="K18" s="7"/>
      <c r="L18" s="7"/>
    </row>
    <row r="19" s="2" customFormat="1" ht="32" customHeight="1" spans="1:12">
      <c r="A19" s="7">
        <v>16</v>
      </c>
      <c r="B19" s="7" t="s">
        <v>49</v>
      </c>
      <c r="C19" s="7" t="s">
        <v>35</v>
      </c>
      <c r="D19" s="7" t="s">
        <v>50</v>
      </c>
      <c r="E19" s="7" t="s">
        <v>57</v>
      </c>
      <c r="F19" s="7" t="s">
        <v>58</v>
      </c>
      <c r="G19" s="7">
        <v>69.4</v>
      </c>
      <c r="H19" s="9">
        <v>80.52</v>
      </c>
      <c r="I19" s="9">
        <f t="shared" si="0"/>
        <v>73.848</v>
      </c>
      <c r="J19" s="7">
        <v>4</v>
      </c>
      <c r="K19" s="7"/>
      <c r="L19" s="7"/>
    </row>
    <row r="20" s="2" customFormat="1" ht="32" customHeight="1" spans="1:12">
      <c r="A20" s="7">
        <v>17</v>
      </c>
      <c r="B20" s="7" t="s">
        <v>49</v>
      </c>
      <c r="C20" s="7" t="s">
        <v>35</v>
      </c>
      <c r="D20" s="7" t="s">
        <v>50</v>
      </c>
      <c r="E20" s="7" t="s">
        <v>59</v>
      </c>
      <c r="F20" s="7" t="s">
        <v>60</v>
      </c>
      <c r="G20" s="7">
        <v>69.2</v>
      </c>
      <c r="H20" s="9">
        <v>77.14</v>
      </c>
      <c r="I20" s="9">
        <f t="shared" si="0"/>
        <v>72.376</v>
      </c>
      <c r="J20" s="7">
        <v>5</v>
      </c>
      <c r="K20" s="7"/>
      <c r="L20" s="7"/>
    </row>
    <row r="21" s="2" customFormat="1" ht="32" customHeight="1" spans="1:12">
      <c r="A21" s="7">
        <v>18</v>
      </c>
      <c r="B21" s="7" t="s">
        <v>49</v>
      </c>
      <c r="C21" s="7" t="s">
        <v>35</v>
      </c>
      <c r="D21" s="7" t="s">
        <v>50</v>
      </c>
      <c r="E21" s="7" t="s">
        <v>61</v>
      </c>
      <c r="F21" s="7" t="s">
        <v>62</v>
      </c>
      <c r="G21" s="7">
        <v>69.1</v>
      </c>
      <c r="H21" s="9">
        <v>76.9</v>
      </c>
      <c r="I21" s="9">
        <f t="shared" si="0"/>
        <v>72.22</v>
      </c>
      <c r="J21" s="7">
        <v>6</v>
      </c>
      <c r="K21" s="7"/>
      <c r="L21" s="7"/>
    </row>
    <row r="22" s="2" customFormat="1" ht="32" customHeight="1" spans="1:12">
      <c r="A22" s="7">
        <v>21</v>
      </c>
      <c r="B22" s="7" t="s">
        <v>63</v>
      </c>
      <c r="C22" s="7" t="s">
        <v>35</v>
      </c>
      <c r="D22" s="7" t="s">
        <v>64</v>
      </c>
      <c r="E22" s="7" t="s">
        <v>65</v>
      </c>
      <c r="F22" s="7" t="s">
        <v>66</v>
      </c>
      <c r="G22" s="7">
        <v>67.6</v>
      </c>
      <c r="H22" s="9">
        <v>78.64</v>
      </c>
      <c r="I22" s="9">
        <f t="shared" si="0"/>
        <v>72.016</v>
      </c>
      <c r="J22" s="7">
        <v>1</v>
      </c>
      <c r="K22" s="7" t="s">
        <v>19</v>
      </c>
      <c r="L22" s="7"/>
    </row>
    <row r="23" s="2" customFormat="1" ht="32" customHeight="1" spans="1:12">
      <c r="A23" s="7">
        <v>19</v>
      </c>
      <c r="B23" s="7" t="s">
        <v>63</v>
      </c>
      <c r="C23" s="7" t="s">
        <v>35</v>
      </c>
      <c r="D23" s="7" t="s">
        <v>64</v>
      </c>
      <c r="E23" s="7" t="s">
        <v>67</v>
      </c>
      <c r="F23" s="7" t="s">
        <v>68</v>
      </c>
      <c r="G23" s="7">
        <v>68.1</v>
      </c>
      <c r="H23" s="9">
        <v>71</v>
      </c>
      <c r="I23" s="9">
        <f t="shared" si="0"/>
        <v>69.26</v>
      </c>
      <c r="J23" s="7">
        <v>2</v>
      </c>
      <c r="K23" s="7"/>
      <c r="L23" s="7"/>
    </row>
    <row r="24" s="2" customFormat="1" ht="32" customHeight="1" spans="1:12">
      <c r="A24" s="7">
        <v>20</v>
      </c>
      <c r="B24" s="7" t="s">
        <v>63</v>
      </c>
      <c r="C24" s="7" t="s">
        <v>35</v>
      </c>
      <c r="D24" s="7" t="s">
        <v>64</v>
      </c>
      <c r="E24" s="7" t="s">
        <v>69</v>
      </c>
      <c r="F24" s="7" t="s">
        <v>70</v>
      </c>
      <c r="G24" s="7">
        <v>67.6</v>
      </c>
      <c r="H24" s="9">
        <v>67.96</v>
      </c>
      <c r="I24" s="9">
        <f t="shared" si="0"/>
        <v>67.744</v>
      </c>
      <c r="J24" s="7">
        <v>3</v>
      </c>
      <c r="K24" s="7"/>
      <c r="L24" s="7"/>
    </row>
    <row r="25" s="2" customFormat="1" ht="32" customHeight="1" spans="1:12">
      <c r="A25" s="7">
        <v>22</v>
      </c>
      <c r="B25" s="7" t="s">
        <v>71</v>
      </c>
      <c r="C25" s="7" t="s">
        <v>72</v>
      </c>
      <c r="D25" s="7" t="s">
        <v>73</v>
      </c>
      <c r="E25" s="7" t="s">
        <v>74</v>
      </c>
      <c r="F25" s="7" t="s">
        <v>75</v>
      </c>
      <c r="G25" s="7">
        <v>72.2</v>
      </c>
      <c r="H25" s="9">
        <v>78.22</v>
      </c>
      <c r="I25" s="9">
        <f t="shared" si="0"/>
        <v>74.608</v>
      </c>
      <c r="J25" s="7">
        <v>1</v>
      </c>
      <c r="K25" s="7" t="s">
        <v>19</v>
      </c>
      <c r="L25" s="7"/>
    </row>
    <row r="26" s="2" customFormat="1" ht="32" customHeight="1" spans="1:12">
      <c r="A26" s="7">
        <v>23</v>
      </c>
      <c r="B26" s="7" t="s">
        <v>71</v>
      </c>
      <c r="C26" s="7" t="s">
        <v>72</v>
      </c>
      <c r="D26" s="7" t="s">
        <v>73</v>
      </c>
      <c r="E26" s="7" t="s">
        <v>76</v>
      </c>
      <c r="F26" s="7" t="s">
        <v>77</v>
      </c>
      <c r="G26" s="7">
        <v>71</v>
      </c>
      <c r="H26" s="9">
        <v>69.56</v>
      </c>
      <c r="I26" s="9">
        <f t="shared" si="0"/>
        <v>70.424</v>
      </c>
      <c r="J26" s="7">
        <v>2</v>
      </c>
      <c r="K26" s="7"/>
      <c r="L26" s="7"/>
    </row>
    <row r="27" s="2" customFormat="1" ht="32" customHeight="1" spans="1:12">
      <c r="A27" s="7">
        <v>24</v>
      </c>
      <c r="B27" s="7" t="s">
        <v>71</v>
      </c>
      <c r="C27" s="7" t="s">
        <v>72</v>
      </c>
      <c r="D27" s="7" t="s">
        <v>73</v>
      </c>
      <c r="E27" s="7" t="s">
        <v>78</v>
      </c>
      <c r="F27" s="7" t="s">
        <v>79</v>
      </c>
      <c r="G27" s="7">
        <v>70.6</v>
      </c>
      <c r="H27" s="9" t="s">
        <v>80</v>
      </c>
      <c r="I27" s="9"/>
      <c r="J27" s="7"/>
      <c r="K27" s="7"/>
      <c r="L27" s="7"/>
    </row>
    <row r="28" s="2" customFormat="1" ht="32" customHeight="1" spans="1:12">
      <c r="A28" s="7">
        <v>25</v>
      </c>
      <c r="B28" s="7" t="s">
        <v>81</v>
      </c>
      <c r="C28" s="7" t="s">
        <v>82</v>
      </c>
      <c r="D28" s="7" t="s">
        <v>83</v>
      </c>
      <c r="E28" s="7" t="s">
        <v>84</v>
      </c>
      <c r="F28" s="7" t="s">
        <v>85</v>
      </c>
      <c r="G28" s="7">
        <v>75.1</v>
      </c>
      <c r="H28" s="9">
        <v>79.08</v>
      </c>
      <c r="I28" s="9">
        <f t="shared" ref="I28:I37" si="1">G28*0.6+H28*0.4</f>
        <v>76.692</v>
      </c>
      <c r="J28" s="7">
        <v>1</v>
      </c>
      <c r="K28" s="7" t="s">
        <v>19</v>
      </c>
      <c r="L28" s="7"/>
    </row>
    <row r="29" s="2" customFormat="1" ht="32" customHeight="1" spans="1:12">
      <c r="A29" s="7">
        <v>26</v>
      </c>
      <c r="B29" s="7" t="s">
        <v>81</v>
      </c>
      <c r="C29" s="7" t="s">
        <v>82</v>
      </c>
      <c r="D29" s="7" t="s">
        <v>83</v>
      </c>
      <c r="E29" s="7" t="s">
        <v>86</v>
      </c>
      <c r="F29" s="7" t="s">
        <v>87</v>
      </c>
      <c r="G29" s="7">
        <v>69.4</v>
      </c>
      <c r="H29" s="9">
        <v>80.3</v>
      </c>
      <c r="I29" s="9">
        <f t="shared" si="1"/>
        <v>73.76</v>
      </c>
      <c r="J29" s="7">
        <v>2</v>
      </c>
      <c r="K29" s="7"/>
      <c r="L29" s="7"/>
    </row>
    <row r="30" s="2" customFormat="1" ht="32" customHeight="1" spans="1:12">
      <c r="A30" s="7">
        <v>27</v>
      </c>
      <c r="B30" s="7" t="s">
        <v>81</v>
      </c>
      <c r="C30" s="7" t="s">
        <v>82</v>
      </c>
      <c r="D30" s="7" t="s">
        <v>83</v>
      </c>
      <c r="E30" s="7" t="s">
        <v>88</v>
      </c>
      <c r="F30" s="7" t="s">
        <v>89</v>
      </c>
      <c r="G30" s="7">
        <v>69</v>
      </c>
      <c r="H30" s="9">
        <v>78.6</v>
      </c>
      <c r="I30" s="9">
        <f t="shared" si="1"/>
        <v>72.84</v>
      </c>
      <c r="J30" s="7">
        <v>3</v>
      </c>
      <c r="K30" s="7"/>
      <c r="L30" s="7"/>
    </row>
    <row r="31" s="2" customFormat="1" ht="32" customHeight="1" spans="1:12">
      <c r="A31" s="7">
        <v>28</v>
      </c>
      <c r="B31" s="7" t="s">
        <v>90</v>
      </c>
      <c r="C31" s="7" t="s">
        <v>91</v>
      </c>
      <c r="D31" s="7" t="s">
        <v>92</v>
      </c>
      <c r="E31" s="7" t="s">
        <v>93</v>
      </c>
      <c r="F31" s="7" t="s">
        <v>94</v>
      </c>
      <c r="G31" s="7">
        <v>68.4</v>
      </c>
      <c r="H31" s="9">
        <v>78.6</v>
      </c>
      <c r="I31" s="9">
        <f t="shared" si="1"/>
        <v>72.48</v>
      </c>
      <c r="J31" s="7">
        <v>1</v>
      </c>
      <c r="K31" s="7" t="s">
        <v>19</v>
      </c>
      <c r="L31" s="7"/>
    </row>
    <row r="32" s="2" customFormat="1" ht="32" customHeight="1" spans="1:12">
      <c r="A32" s="7">
        <v>30</v>
      </c>
      <c r="B32" s="7" t="s">
        <v>90</v>
      </c>
      <c r="C32" s="7" t="s">
        <v>91</v>
      </c>
      <c r="D32" s="7" t="s">
        <v>92</v>
      </c>
      <c r="E32" s="7" t="s">
        <v>95</v>
      </c>
      <c r="F32" s="7" t="s">
        <v>96</v>
      </c>
      <c r="G32" s="7">
        <v>61.2</v>
      </c>
      <c r="H32" s="9">
        <v>81.24</v>
      </c>
      <c r="I32" s="9">
        <f t="shared" si="1"/>
        <v>69.216</v>
      </c>
      <c r="J32" s="7">
        <v>2</v>
      </c>
      <c r="K32" s="7"/>
      <c r="L32" s="7"/>
    </row>
    <row r="33" s="2" customFormat="1" ht="32" customHeight="1" spans="1:12">
      <c r="A33" s="7">
        <v>29</v>
      </c>
      <c r="B33" s="7" t="s">
        <v>90</v>
      </c>
      <c r="C33" s="7" t="s">
        <v>91</v>
      </c>
      <c r="D33" s="7" t="s">
        <v>92</v>
      </c>
      <c r="E33" s="7" t="s">
        <v>97</v>
      </c>
      <c r="F33" s="7" t="s">
        <v>98</v>
      </c>
      <c r="G33" s="7">
        <v>61.2</v>
      </c>
      <c r="H33" s="9">
        <v>79.5</v>
      </c>
      <c r="I33" s="9">
        <f t="shared" si="1"/>
        <v>68.52</v>
      </c>
      <c r="J33" s="7">
        <v>3</v>
      </c>
      <c r="K33" s="7"/>
      <c r="L33" s="7"/>
    </row>
    <row r="34" s="2" customFormat="1" ht="32" customHeight="1" spans="1:12">
      <c r="A34" s="7">
        <v>31</v>
      </c>
      <c r="B34" s="7" t="s">
        <v>99</v>
      </c>
      <c r="C34" s="7" t="s">
        <v>100</v>
      </c>
      <c r="D34" s="7" t="s">
        <v>101</v>
      </c>
      <c r="E34" s="7" t="s">
        <v>102</v>
      </c>
      <c r="F34" s="7" t="s">
        <v>103</v>
      </c>
      <c r="G34" s="7">
        <v>70.9</v>
      </c>
      <c r="H34" s="9">
        <v>79.6</v>
      </c>
      <c r="I34" s="9">
        <f t="shared" si="1"/>
        <v>74.38</v>
      </c>
      <c r="J34" s="7">
        <v>1</v>
      </c>
      <c r="K34" s="7" t="s">
        <v>19</v>
      </c>
      <c r="L34" s="7"/>
    </row>
    <row r="35" s="2" customFormat="1" ht="32" customHeight="1" spans="1:12">
      <c r="A35" s="7">
        <v>32</v>
      </c>
      <c r="B35" s="7" t="s">
        <v>99</v>
      </c>
      <c r="C35" s="7" t="s">
        <v>100</v>
      </c>
      <c r="D35" s="7" t="s">
        <v>101</v>
      </c>
      <c r="E35" s="7" t="s">
        <v>104</v>
      </c>
      <c r="F35" s="7" t="s">
        <v>105</v>
      </c>
      <c r="G35" s="7">
        <v>65.4</v>
      </c>
      <c r="H35" s="9">
        <v>74.92</v>
      </c>
      <c r="I35" s="9">
        <f t="shared" si="1"/>
        <v>69.208</v>
      </c>
      <c r="J35" s="7">
        <v>2</v>
      </c>
      <c r="K35" s="7"/>
      <c r="L35" s="7"/>
    </row>
    <row r="36" s="2" customFormat="1" ht="32" customHeight="1" spans="1:12">
      <c r="A36" s="7">
        <v>33</v>
      </c>
      <c r="B36" s="7" t="s">
        <v>99</v>
      </c>
      <c r="C36" s="7" t="s">
        <v>100</v>
      </c>
      <c r="D36" s="7" t="s">
        <v>101</v>
      </c>
      <c r="E36" s="7" t="s">
        <v>106</v>
      </c>
      <c r="F36" s="7" t="s">
        <v>107</v>
      </c>
      <c r="G36" s="7">
        <v>63.5</v>
      </c>
      <c r="H36" s="9">
        <v>76.22</v>
      </c>
      <c r="I36" s="9">
        <f t="shared" si="1"/>
        <v>68.588</v>
      </c>
      <c r="J36" s="7">
        <v>3</v>
      </c>
      <c r="K36" s="7"/>
      <c r="L36" s="7"/>
    </row>
    <row r="37" s="2" customFormat="1" ht="32" customHeight="1" spans="1:12">
      <c r="A37" s="7">
        <v>34</v>
      </c>
      <c r="B37" s="7" t="s">
        <v>108</v>
      </c>
      <c r="C37" s="7" t="s">
        <v>109</v>
      </c>
      <c r="D37" s="7" t="s">
        <v>110</v>
      </c>
      <c r="E37" s="7" t="s">
        <v>111</v>
      </c>
      <c r="F37" s="7" t="s">
        <v>112</v>
      </c>
      <c r="G37" s="7">
        <v>75</v>
      </c>
      <c r="H37" s="9">
        <v>74.8</v>
      </c>
      <c r="I37" s="9">
        <f t="shared" si="1"/>
        <v>74.92</v>
      </c>
      <c r="J37" s="7">
        <v>1</v>
      </c>
      <c r="K37" s="7" t="s">
        <v>19</v>
      </c>
      <c r="L37" s="7"/>
    </row>
    <row r="38" s="2" customFormat="1" ht="32" customHeight="1" spans="1:12">
      <c r="A38" s="7">
        <v>223</v>
      </c>
      <c r="B38" s="7" t="s">
        <v>108</v>
      </c>
      <c r="C38" s="7" t="s">
        <v>109</v>
      </c>
      <c r="D38" s="7">
        <v>118013</v>
      </c>
      <c r="E38" s="7" t="s">
        <v>113</v>
      </c>
      <c r="F38" s="7" t="s">
        <v>114</v>
      </c>
      <c r="G38" s="7">
        <v>70.5</v>
      </c>
      <c r="H38" s="9">
        <v>80.88</v>
      </c>
      <c r="I38" s="9">
        <f t="shared" ref="I38:I62" si="2">G38*0.6+H38*0.4</f>
        <v>74.652</v>
      </c>
      <c r="J38" s="7">
        <v>2</v>
      </c>
      <c r="K38" s="7"/>
      <c r="L38" s="7"/>
    </row>
    <row r="39" s="2" customFormat="1" ht="32" customHeight="1" spans="1:12">
      <c r="A39" s="7">
        <v>37</v>
      </c>
      <c r="B39" s="7" t="s">
        <v>115</v>
      </c>
      <c r="C39" s="7" t="s">
        <v>116</v>
      </c>
      <c r="D39" s="7" t="s">
        <v>117</v>
      </c>
      <c r="E39" s="7" t="s">
        <v>118</v>
      </c>
      <c r="F39" s="7" t="s">
        <v>119</v>
      </c>
      <c r="G39" s="7">
        <v>72.5</v>
      </c>
      <c r="H39" s="9">
        <v>75.8</v>
      </c>
      <c r="I39" s="9">
        <f t="shared" si="2"/>
        <v>73.82</v>
      </c>
      <c r="J39" s="7">
        <v>1</v>
      </c>
      <c r="K39" s="7" t="s">
        <v>19</v>
      </c>
      <c r="L39" s="7"/>
    </row>
    <row r="40" s="2" customFormat="1" ht="32" customHeight="1" spans="1:12">
      <c r="A40" s="7">
        <v>39</v>
      </c>
      <c r="B40" s="7" t="s">
        <v>115</v>
      </c>
      <c r="C40" s="7" t="s">
        <v>116</v>
      </c>
      <c r="D40" s="7" t="s">
        <v>117</v>
      </c>
      <c r="E40" s="7" t="s">
        <v>120</v>
      </c>
      <c r="F40" s="7" t="s">
        <v>121</v>
      </c>
      <c r="G40" s="7">
        <v>68.6</v>
      </c>
      <c r="H40" s="9">
        <v>77.6</v>
      </c>
      <c r="I40" s="9">
        <f t="shared" si="2"/>
        <v>72.2</v>
      </c>
      <c r="J40" s="7">
        <v>2</v>
      </c>
      <c r="K40" s="7"/>
      <c r="L40" s="7"/>
    </row>
    <row r="41" s="2" customFormat="1" ht="32" customHeight="1" spans="1:12">
      <c r="A41" s="7">
        <v>38</v>
      </c>
      <c r="B41" s="7" t="s">
        <v>115</v>
      </c>
      <c r="C41" s="7" t="s">
        <v>116</v>
      </c>
      <c r="D41" s="7" t="s">
        <v>117</v>
      </c>
      <c r="E41" s="7" t="s">
        <v>122</v>
      </c>
      <c r="F41" s="7" t="s">
        <v>123</v>
      </c>
      <c r="G41" s="7">
        <v>69.9</v>
      </c>
      <c r="H41" s="9">
        <v>74.4</v>
      </c>
      <c r="I41" s="9">
        <f t="shared" si="2"/>
        <v>71.7</v>
      </c>
      <c r="J41" s="7">
        <v>3</v>
      </c>
      <c r="K41" s="7"/>
      <c r="L41" s="7"/>
    </row>
    <row r="42" s="2" customFormat="1" ht="32" customHeight="1" spans="1:12">
      <c r="A42" s="7">
        <v>41</v>
      </c>
      <c r="B42" s="7" t="s">
        <v>124</v>
      </c>
      <c r="C42" s="7" t="s">
        <v>116</v>
      </c>
      <c r="D42" s="7" t="s">
        <v>125</v>
      </c>
      <c r="E42" s="7" t="s">
        <v>126</v>
      </c>
      <c r="F42" s="7" t="s">
        <v>127</v>
      </c>
      <c r="G42" s="7">
        <v>64.1</v>
      </c>
      <c r="H42" s="9">
        <v>80.3</v>
      </c>
      <c r="I42" s="9">
        <f t="shared" si="2"/>
        <v>70.58</v>
      </c>
      <c r="J42" s="7">
        <v>1</v>
      </c>
      <c r="K42" s="7" t="s">
        <v>19</v>
      </c>
      <c r="L42" s="7"/>
    </row>
    <row r="43" s="2" customFormat="1" ht="32" customHeight="1" spans="1:12">
      <c r="A43" s="7">
        <v>40</v>
      </c>
      <c r="B43" s="7" t="s">
        <v>124</v>
      </c>
      <c r="C43" s="7" t="s">
        <v>116</v>
      </c>
      <c r="D43" s="7" t="s">
        <v>125</v>
      </c>
      <c r="E43" s="7" t="s">
        <v>128</v>
      </c>
      <c r="F43" s="7" t="s">
        <v>129</v>
      </c>
      <c r="G43" s="7">
        <v>67.3</v>
      </c>
      <c r="H43" s="9">
        <v>75.4</v>
      </c>
      <c r="I43" s="9">
        <f t="shared" si="2"/>
        <v>70.54</v>
      </c>
      <c r="J43" s="7">
        <v>2</v>
      </c>
      <c r="K43" s="7"/>
      <c r="L43" s="7"/>
    </row>
    <row r="44" s="2" customFormat="1" ht="32" customHeight="1" spans="1:12">
      <c r="A44" s="7">
        <v>42</v>
      </c>
      <c r="B44" s="7" t="s">
        <v>124</v>
      </c>
      <c r="C44" s="7" t="s">
        <v>116</v>
      </c>
      <c r="D44" s="7" t="s">
        <v>125</v>
      </c>
      <c r="E44" s="7" t="s">
        <v>130</v>
      </c>
      <c r="F44" s="7" t="s">
        <v>131</v>
      </c>
      <c r="G44" s="7">
        <v>62.9</v>
      </c>
      <c r="H44" s="9">
        <v>67.2</v>
      </c>
      <c r="I44" s="9">
        <f t="shared" si="2"/>
        <v>64.62</v>
      </c>
      <c r="J44" s="7">
        <v>3</v>
      </c>
      <c r="K44" s="7"/>
      <c r="L44" s="7"/>
    </row>
    <row r="45" s="2" customFormat="1" ht="32" customHeight="1" spans="1:12">
      <c r="A45" s="7">
        <v>43</v>
      </c>
      <c r="B45" s="7" t="s">
        <v>124</v>
      </c>
      <c r="C45" s="7" t="s">
        <v>132</v>
      </c>
      <c r="D45" s="7" t="s">
        <v>133</v>
      </c>
      <c r="E45" s="7" t="s">
        <v>134</v>
      </c>
      <c r="F45" s="7" t="s">
        <v>135</v>
      </c>
      <c r="G45" s="7">
        <v>73.9</v>
      </c>
      <c r="H45" s="9">
        <v>80.32</v>
      </c>
      <c r="I45" s="9">
        <f t="shared" si="2"/>
        <v>76.468</v>
      </c>
      <c r="J45" s="7">
        <v>1</v>
      </c>
      <c r="K45" s="7" t="s">
        <v>19</v>
      </c>
      <c r="L45" s="7"/>
    </row>
    <row r="46" s="2" customFormat="1" ht="32" customHeight="1" spans="1:12">
      <c r="A46" s="7">
        <v>44</v>
      </c>
      <c r="B46" s="7" t="s">
        <v>124</v>
      </c>
      <c r="C46" s="7" t="s">
        <v>132</v>
      </c>
      <c r="D46" s="7" t="s">
        <v>133</v>
      </c>
      <c r="E46" s="7" t="s">
        <v>136</v>
      </c>
      <c r="F46" s="7" t="s">
        <v>137</v>
      </c>
      <c r="G46" s="7">
        <v>73</v>
      </c>
      <c r="H46" s="9">
        <v>80.4</v>
      </c>
      <c r="I46" s="9">
        <f t="shared" si="2"/>
        <v>75.96</v>
      </c>
      <c r="J46" s="7">
        <v>2</v>
      </c>
      <c r="K46" s="7"/>
      <c r="L46" s="7"/>
    </row>
    <row r="47" s="2" customFormat="1" ht="32" customHeight="1" spans="1:12">
      <c r="A47" s="7">
        <v>224</v>
      </c>
      <c r="B47" s="7" t="s">
        <v>124</v>
      </c>
      <c r="C47" s="7" t="s">
        <v>132</v>
      </c>
      <c r="D47" s="7">
        <v>103073</v>
      </c>
      <c r="E47" s="7" t="s">
        <v>138</v>
      </c>
      <c r="F47" s="7" t="s">
        <v>139</v>
      </c>
      <c r="G47" s="7">
        <v>68.4</v>
      </c>
      <c r="H47" s="9">
        <v>84.4</v>
      </c>
      <c r="I47" s="9">
        <f t="shared" si="2"/>
        <v>74.8</v>
      </c>
      <c r="J47" s="7">
        <v>3</v>
      </c>
      <c r="K47" s="7"/>
      <c r="L47" s="7"/>
    </row>
    <row r="48" s="2" customFormat="1" ht="32" customHeight="1" spans="1:12">
      <c r="A48" s="7">
        <v>47</v>
      </c>
      <c r="B48" s="7" t="s">
        <v>140</v>
      </c>
      <c r="C48" s="7" t="s">
        <v>116</v>
      </c>
      <c r="D48" s="7" t="s">
        <v>141</v>
      </c>
      <c r="E48" s="7" t="s">
        <v>142</v>
      </c>
      <c r="F48" s="7" t="s">
        <v>143</v>
      </c>
      <c r="G48" s="7">
        <v>66.8</v>
      </c>
      <c r="H48" s="9">
        <v>83.9</v>
      </c>
      <c r="I48" s="9">
        <f t="shared" si="2"/>
        <v>73.64</v>
      </c>
      <c r="J48" s="7">
        <v>1</v>
      </c>
      <c r="K48" s="7" t="s">
        <v>19</v>
      </c>
      <c r="L48" s="7"/>
    </row>
    <row r="49" s="2" customFormat="1" ht="32" customHeight="1" spans="1:12">
      <c r="A49" s="7">
        <v>46</v>
      </c>
      <c r="B49" s="7" t="s">
        <v>140</v>
      </c>
      <c r="C49" s="7" t="s">
        <v>116</v>
      </c>
      <c r="D49" s="7" t="s">
        <v>141</v>
      </c>
      <c r="E49" s="7" t="s">
        <v>144</v>
      </c>
      <c r="F49" s="7" t="s">
        <v>145</v>
      </c>
      <c r="G49" s="7">
        <v>66.9</v>
      </c>
      <c r="H49" s="9">
        <v>72.4</v>
      </c>
      <c r="I49" s="9">
        <f t="shared" si="2"/>
        <v>69.1</v>
      </c>
      <c r="J49" s="7">
        <v>2</v>
      </c>
      <c r="K49" s="7"/>
      <c r="L49" s="7"/>
    </row>
    <row r="50" s="2" customFormat="1" ht="32" customHeight="1" spans="1:12">
      <c r="A50" s="7">
        <v>48</v>
      </c>
      <c r="B50" s="7" t="s">
        <v>140</v>
      </c>
      <c r="C50" s="7" t="s">
        <v>116</v>
      </c>
      <c r="D50" s="7" t="s">
        <v>141</v>
      </c>
      <c r="E50" s="7" t="s">
        <v>146</v>
      </c>
      <c r="F50" s="7" t="s">
        <v>147</v>
      </c>
      <c r="G50" s="7">
        <v>64.6</v>
      </c>
      <c r="H50" s="9">
        <v>71.9</v>
      </c>
      <c r="I50" s="9">
        <f t="shared" si="2"/>
        <v>67.52</v>
      </c>
      <c r="J50" s="7">
        <v>3</v>
      </c>
      <c r="K50" s="7"/>
      <c r="L50" s="7"/>
    </row>
    <row r="51" s="2" customFormat="1" ht="32" customHeight="1" spans="1:12">
      <c r="A51" s="7">
        <v>50</v>
      </c>
      <c r="B51" s="7" t="s">
        <v>140</v>
      </c>
      <c r="C51" s="7" t="s">
        <v>148</v>
      </c>
      <c r="D51" s="7" t="s">
        <v>149</v>
      </c>
      <c r="E51" s="7" t="s">
        <v>150</v>
      </c>
      <c r="F51" s="7" t="s">
        <v>151</v>
      </c>
      <c r="G51" s="7">
        <v>72.1</v>
      </c>
      <c r="H51" s="9">
        <v>83.8</v>
      </c>
      <c r="I51" s="9">
        <f t="shared" si="2"/>
        <v>76.78</v>
      </c>
      <c r="J51" s="7">
        <v>1</v>
      </c>
      <c r="K51" s="7" t="s">
        <v>19</v>
      </c>
      <c r="L51" s="7"/>
    </row>
    <row r="52" s="2" customFormat="1" ht="32" customHeight="1" spans="1:12">
      <c r="A52" s="7">
        <v>51</v>
      </c>
      <c r="B52" s="7" t="s">
        <v>140</v>
      </c>
      <c r="C52" s="7" t="s">
        <v>148</v>
      </c>
      <c r="D52" s="7" t="s">
        <v>149</v>
      </c>
      <c r="E52" s="7" t="s">
        <v>152</v>
      </c>
      <c r="F52" s="7" t="s">
        <v>153</v>
      </c>
      <c r="G52" s="7">
        <v>67.3</v>
      </c>
      <c r="H52" s="9">
        <v>79.36</v>
      </c>
      <c r="I52" s="9">
        <f t="shared" si="2"/>
        <v>72.124</v>
      </c>
      <c r="J52" s="7">
        <v>2</v>
      </c>
      <c r="K52" s="7"/>
      <c r="L52" s="7"/>
    </row>
    <row r="53" s="2" customFormat="1" ht="32" customHeight="1" spans="1:12">
      <c r="A53" s="7">
        <v>52</v>
      </c>
      <c r="B53" s="7" t="s">
        <v>140</v>
      </c>
      <c r="C53" s="7" t="s">
        <v>154</v>
      </c>
      <c r="D53" s="7" t="s">
        <v>155</v>
      </c>
      <c r="E53" s="7" t="s">
        <v>156</v>
      </c>
      <c r="F53" s="7" t="s">
        <v>157</v>
      </c>
      <c r="G53" s="7">
        <v>78.3</v>
      </c>
      <c r="H53" s="9">
        <v>79.58</v>
      </c>
      <c r="I53" s="9">
        <f t="shared" si="2"/>
        <v>78.812</v>
      </c>
      <c r="J53" s="7">
        <v>1</v>
      </c>
      <c r="K53" s="7" t="s">
        <v>19</v>
      </c>
      <c r="L53" s="7"/>
    </row>
    <row r="54" s="2" customFormat="1" ht="32" customHeight="1" spans="1:12">
      <c r="A54" s="7">
        <v>53</v>
      </c>
      <c r="B54" s="7" t="s">
        <v>140</v>
      </c>
      <c r="C54" s="7" t="s">
        <v>154</v>
      </c>
      <c r="D54" s="7" t="s">
        <v>155</v>
      </c>
      <c r="E54" s="7" t="s">
        <v>158</v>
      </c>
      <c r="F54" s="7" t="s">
        <v>159</v>
      </c>
      <c r="G54" s="7">
        <v>74.4</v>
      </c>
      <c r="H54" s="9">
        <v>76.2</v>
      </c>
      <c r="I54" s="9">
        <f t="shared" si="2"/>
        <v>75.12</v>
      </c>
      <c r="J54" s="7">
        <v>2</v>
      </c>
      <c r="K54" s="7"/>
      <c r="L54" s="7"/>
    </row>
    <row r="55" s="2" customFormat="1" ht="32" customHeight="1" spans="1:12">
      <c r="A55" s="7">
        <v>226</v>
      </c>
      <c r="B55" s="7" t="s">
        <v>140</v>
      </c>
      <c r="C55" s="7" t="s">
        <v>154</v>
      </c>
      <c r="D55" s="7">
        <v>106123</v>
      </c>
      <c r="E55" s="7" t="s">
        <v>160</v>
      </c>
      <c r="F55" s="7" t="s">
        <v>161</v>
      </c>
      <c r="G55" s="7">
        <v>71</v>
      </c>
      <c r="H55" s="9">
        <v>77.42</v>
      </c>
      <c r="I55" s="9">
        <f t="shared" si="2"/>
        <v>73.568</v>
      </c>
      <c r="J55" s="7">
        <v>3</v>
      </c>
      <c r="K55" s="7"/>
      <c r="L55" s="7"/>
    </row>
    <row r="56" s="2" customFormat="1" ht="32" customHeight="1" spans="1:12">
      <c r="A56" s="7">
        <v>55</v>
      </c>
      <c r="B56" s="7" t="s">
        <v>140</v>
      </c>
      <c r="C56" s="7" t="s">
        <v>162</v>
      </c>
      <c r="D56" s="7" t="s">
        <v>163</v>
      </c>
      <c r="E56" s="7" t="s">
        <v>164</v>
      </c>
      <c r="F56" s="7" t="s">
        <v>165</v>
      </c>
      <c r="G56" s="7">
        <v>73.8</v>
      </c>
      <c r="H56" s="9">
        <v>82.16</v>
      </c>
      <c r="I56" s="9">
        <f t="shared" si="2"/>
        <v>77.144</v>
      </c>
      <c r="J56" s="7">
        <v>1</v>
      </c>
      <c r="K56" s="7" t="s">
        <v>19</v>
      </c>
      <c r="L56" s="7"/>
    </row>
    <row r="57" s="2" customFormat="1" ht="32" customHeight="1" spans="1:12">
      <c r="A57" s="7">
        <v>57</v>
      </c>
      <c r="B57" s="7" t="s">
        <v>140</v>
      </c>
      <c r="C57" s="7" t="s">
        <v>162</v>
      </c>
      <c r="D57" s="7" t="s">
        <v>163</v>
      </c>
      <c r="E57" s="7" t="s">
        <v>166</v>
      </c>
      <c r="F57" s="7" t="s">
        <v>167</v>
      </c>
      <c r="G57" s="7">
        <v>70.6</v>
      </c>
      <c r="H57" s="9">
        <v>75.78</v>
      </c>
      <c r="I57" s="9">
        <f t="shared" si="2"/>
        <v>72.672</v>
      </c>
      <c r="J57" s="7">
        <v>2</v>
      </c>
      <c r="K57" s="7"/>
      <c r="L57" s="7"/>
    </row>
    <row r="58" s="2" customFormat="1" ht="32" customHeight="1" spans="1:12">
      <c r="A58" s="7">
        <v>56</v>
      </c>
      <c r="B58" s="7" t="s">
        <v>140</v>
      </c>
      <c r="C58" s="7" t="s">
        <v>162</v>
      </c>
      <c r="D58" s="7" t="s">
        <v>163</v>
      </c>
      <c r="E58" s="7" t="s">
        <v>168</v>
      </c>
      <c r="F58" s="7" t="s">
        <v>169</v>
      </c>
      <c r="G58" s="7">
        <v>72.2</v>
      </c>
      <c r="H58" s="9">
        <v>73.2</v>
      </c>
      <c r="I58" s="9">
        <f t="shared" si="2"/>
        <v>72.6</v>
      </c>
      <c r="J58" s="7">
        <v>3</v>
      </c>
      <c r="K58" s="7"/>
      <c r="L58" s="7"/>
    </row>
    <row r="59" s="2" customFormat="1" ht="32" customHeight="1" spans="1:12">
      <c r="A59" s="7">
        <v>58</v>
      </c>
      <c r="B59" s="7" t="s">
        <v>170</v>
      </c>
      <c r="C59" s="7" t="s">
        <v>171</v>
      </c>
      <c r="D59" s="7" t="s">
        <v>172</v>
      </c>
      <c r="E59" s="7" t="s">
        <v>173</v>
      </c>
      <c r="F59" s="7" t="s">
        <v>174</v>
      </c>
      <c r="G59" s="7">
        <v>64.9</v>
      </c>
      <c r="H59" s="9">
        <v>76.4</v>
      </c>
      <c r="I59" s="9">
        <f t="shared" si="2"/>
        <v>69.5</v>
      </c>
      <c r="J59" s="7">
        <v>1</v>
      </c>
      <c r="K59" s="7" t="s">
        <v>19</v>
      </c>
      <c r="L59" s="7"/>
    </row>
    <row r="60" s="2" customFormat="1" ht="32" customHeight="1" spans="1:12">
      <c r="A60" s="7">
        <v>59</v>
      </c>
      <c r="B60" s="7" t="s">
        <v>170</v>
      </c>
      <c r="C60" s="7" t="s">
        <v>171</v>
      </c>
      <c r="D60" s="7" t="s">
        <v>172</v>
      </c>
      <c r="E60" s="7" t="s">
        <v>175</v>
      </c>
      <c r="F60" s="7" t="s">
        <v>176</v>
      </c>
      <c r="G60" s="7">
        <v>63.6</v>
      </c>
      <c r="H60" s="9">
        <v>77.28</v>
      </c>
      <c r="I60" s="9">
        <f t="shared" si="2"/>
        <v>69.072</v>
      </c>
      <c r="J60" s="7">
        <v>2</v>
      </c>
      <c r="K60" s="7"/>
      <c r="L60" s="7"/>
    </row>
    <row r="61" s="2" customFormat="1" ht="32" customHeight="1" spans="1:12">
      <c r="A61" s="7">
        <v>60</v>
      </c>
      <c r="B61" s="7" t="s">
        <v>170</v>
      </c>
      <c r="C61" s="7" t="s">
        <v>171</v>
      </c>
      <c r="D61" s="7" t="s">
        <v>172</v>
      </c>
      <c r="E61" s="7" t="s">
        <v>177</v>
      </c>
      <c r="F61" s="7" t="s">
        <v>178</v>
      </c>
      <c r="G61" s="7">
        <v>62.7</v>
      </c>
      <c r="H61" s="9" t="s">
        <v>179</v>
      </c>
      <c r="I61" s="9"/>
      <c r="J61" s="7"/>
      <c r="K61" s="7"/>
      <c r="L61" s="7"/>
    </row>
    <row r="62" s="2" customFormat="1" ht="32" customHeight="1" spans="1:12">
      <c r="A62" s="7">
        <v>61</v>
      </c>
      <c r="B62" s="7" t="s">
        <v>180</v>
      </c>
      <c r="C62" s="7" t="s">
        <v>181</v>
      </c>
      <c r="D62" s="7" t="s">
        <v>182</v>
      </c>
      <c r="E62" s="7" t="s">
        <v>183</v>
      </c>
      <c r="F62" s="7" t="s">
        <v>184</v>
      </c>
      <c r="G62" s="7">
        <v>56</v>
      </c>
      <c r="H62" s="9">
        <v>78.8</v>
      </c>
      <c r="I62" s="9">
        <f t="shared" ref="I62:I92" si="3">G62*0.6+H62*0.4</f>
        <v>65.12</v>
      </c>
      <c r="J62" s="7">
        <v>1</v>
      </c>
      <c r="K62" s="7" t="s">
        <v>19</v>
      </c>
      <c r="L62" s="7"/>
    </row>
    <row r="63" s="2" customFormat="1" ht="32" customHeight="1" spans="1:12">
      <c r="A63" s="7">
        <v>63</v>
      </c>
      <c r="B63" s="7" t="s">
        <v>185</v>
      </c>
      <c r="C63" s="7" t="s">
        <v>91</v>
      </c>
      <c r="D63" s="7" t="s">
        <v>186</v>
      </c>
      <c r="E63" s="7" t="s">
        <v>187</v>
      </c>
      <c r="F63" s="7" t="s">
        <v>188</v>
      </c>
      <c r="G63" s="7">
        <v>69.2</v>
      </c>
      <c r="H63" s="9">
        <v>81.2</v>
      </c>
      <c r="I63" s="9">
        <f t="shared" si="3"/>
        <v>74</v>
      </c>
      <c r="J63" s="7">
        <v>1</v>
      </c>
      <c r="K63" s="7" t="s">
        <v>19</v>
      </c>
      <c r="L63" s="7"/>
    </row>
    <row r="64" s="2" customFormat="1" ht="32" customHeight="1" spans="1:12">
      <c r="A64" s="7">
        <v>62</v>
      </c>
      <c r="B64" s="7" t="s">
        <v>185</v>
      </c>
      <c r="C64" s="7" t="s">
        <v>91</v>
      </c>
      <c r="D64" s="7" t="s">
        <v>186</v>
      </c>
      <c r="E64" s="7" t="s">
        <v>189</v>
      </c>
      <c r="F64" s="7" t="s">
        <v>190</v>
      </c>
      <c r="G64" s="7">
        <v>71.6</v>
      </c>
      <c r="H64" s="9">
        <v>72.8</v>
      </c>
      <c r="I64" s="9">
        <f t="shared" si="3"/>
        <v>72.08</v>
      </c>
      <c r="J64" s="7">
        <v>2</v>
      </c>
      <c r="K64" s="7"/>
      <c r="L64" s="7"/>
    </row>
    <row r="65" s="2" customFormat="1" ht="32" customHeight="1" spans="1:12">
      <c r="A65" s="7">
        <v>64</v>
      </c>
      <c r="B65" s="7" t="s">
        <v>185</v>
      </c>
      <c r="C65" s="7" t="s">
        <v>91</v>
      </c>
      <c r="D65" s="7" t="s">
        <v>186</v>
      </c>
      <c r="E65" s="7" t="s">
        <v>191</v>
      </c>
      <c r="F65" s="7" t="s">
        <v>192</v>
      </c>
      <c r="G65" s="7">
        <v>68.3</v>
      </c>
      <c r="H65" s="9">
        <v>75</v>
      </c>
      <c r="I65" s="9">
        <f t="shared" si="3"/>
        <v>70.98</v>
      </c>
      <c r="J65" s="7">
        <v>3</v>
      </c>
      <c r="K65" s="7"/>
      <c r="L65" s="7"/>
    </row>
    <row r="66" s="2" customFormat="1" ht="32" customHeight="1" spans="1:12">
      <c r="A66" s="7">
        <v>65</v>
      </c>
      <c r="B66" s="7" t="s">
        <v>193</v>
      </c>
      <c r="C66" s="7" t="s">
        <v>35</v>
      </c>
      <c r="D66" s="7" t="s">
        <v>194</v>
      </c>
      <c r="E66" s="7" t="s">
        <v>195</v>
      </c>
      <c r="F66" s="7" t="s">
        <v>196</v>
      </c>
      <c r="G66" s="7">
        <v>68.5</v>
      </c>
      <c r="H66" s="9">
        <v>76.12</v>
      </c>
      <c r="I66" s="9">
        <f t="shared" si="3"/>
        <v>71.548</v>
      </c>
      <c r="J66" s="7">
        <v>1</v>
      </c>
      <c r="K66" s="7" t="s">
        <v>19</v>
      </c>
      <c r="L66" s="7"/>
    </row>
    <row r="67" s="2" customFormat="1" ht="32" customHeight="1" spans="1:12">
      <c r="A67" s="7">
        <v>67</v>
      </c>
      <c r="B67" s="7" t="s">
        <v>193</v>
      </c>
      <c r="C67" s="7" t="s">
        <v>35</v>
      </c>
      <c r="D67" s="7" t="s">
        <v>194</v>
      </c>
      <c r="E67" s="7" t="s">
        <v>197</v>
      </c>
      <c r="F67" s="7" t="s">
        <v>198</v>
      </c>
      <c r="G67" s="7">
        <v>64</v>
      </c>
      <c r="H67" s="9">
        <v>77.26</v>
      </c>
      <c r="I67" s="9">
        <f t="shared" si="3"/>
        <v>69.304</v>
      </c>
      <c r="J67" s="7">
        <v>2</v>
      </c>
      <c r="K67" s="7"/>
      <c r="L67" s="7"/>
    </row>
    <row r="68" s="2" customFormat="1" ht="32" customHeight="1" spans="1:12">
      <c r="A68" s="7">
        <v>69</v>
      </c>
      <c r="B68" s="7" t="s">
        <v>199</v>
      </c>
      <c r="C68" s="7" t="s">
        <v>35</v>
      </c>
      <c r="D68" s="7" t="s">
        <v>200</v>
      </c>
      <c r="E68" s="7" t="s">
        <v>201</v>
      </c>
      <c r="F68" s="7" t="s">
        <v>202</v>
      </c>
      <c r="G68" s="7">
        <v>71.1</v>
      </c>
      <c r="H68" s="9">
        <v>76.62</v>
      </c>
      <c r="I68" s="9">
        <f t="shared" si="3"/>
        <v>73.308</v>
      </c>
      <c r="J68" s="7">
        <v>1</v>
      </c>
      <c r="K68" s="7" t="s">
        <v>19</v>
      </c>
      <c r="L68" s="7"/>
    </row>
    <row r="69" s="2" customFormat="1" ht="32" customHeight="1" spans="1:12">
      <c r="A69" s="7">
        <v>68</v>
      </c>
      <c r="B69" s="7" t="s">
        <v>199</v>
      </c>
      <c r="C69" s="7" t="s">
        <v>35</v>
      </c>
      <c r="D69" s="7" t="s">
        <v>200</v>
      </c>
      <c r="E69" s="7" t="s">
        <v>203</v>
      </c>
      <c r="F69" s="7" t="s">
        <v>204</v>
      </c>
      <c r="G69" s="7">
        <v>71.3</v>
      </c>
      <c r="H69" s="9">
        <v>75.5</v>
      </c>
      <c r="I69" s="9">
        <f t="shared" si="3"/>
        <v>72.98</v>
      </c>
      <c r="J69" s="7">
        <v>2</v>
      </c>
      <c r="K69" s="7"/>
      <c r="L69" s="7"/>
    </row>
    <row r="70" s="2" customFormat="1" ht="32" customHeight="1" spans="1:12">
      <c r="A70" s="7">
        <v>70</v>
      </c>
      <c r="B70" s="7" t="s">
        <v>199</v>
      </c>
      <c r="C70" s="7" t="s">
        <v>35</v>
      </c>
      <c r="D70" s="7" t="s">
        <v>200</v>
      </c>
      <c r="E70" s="7" t="s">
        <v>205</v>
      </c>
      <c r="F70" s="7" t="s">
        <v>206</v>
      </c>
      <c r="G70" s="7">
        <v>68.2</v>
      </c>
      <c r="H70" s="9">
        <v>74.64</v>
      </c>
      <c r="I70" s="9">
        <f t="shared" si="3"/>
        <v>70.776</v>
      </c>
      <c r="J70" s="7">
        <v>3</v>
      </c>
      <c r="K70" s="7"/>
      <c r="L70" s="7"/>
    </row>
    <row r="71" s="2" customFormat="1" ht="32" customHeight="1" spans="1:12">
      <c r="A71" s="7">
        <v>72</v>
      </c>
      <c r="B71" s="7" t="s">
        <v>207</v>
      </c>
      <c r="C71" s="7" t="s">
        <v>208</v>
      </c>
      <c r="D71" s="7" t="s">
        <v>209</v>
      </c>
      <c r="E71" s="7" t="s">
        <v>210</v>
      </c>
      <c r="F71" s="7" t="s">
        <v>211</v>
      </c>
      <c r="G71" s="7">
        <v>65.4</v>
      </c>
      <c r="H71" s="9">
        <v>73.06</v>
      </c>
      <c r="I71" s="9">
        <f t="shared" si="3"/>
        <v>68.464</v>
      </c>
      <c r="J71" s="7">
        <v>1</v>
      </c>
      <c r="K71" s="7" t="s">
        <v>19</v>
      </c>
      <c r="L71" s="7"/>
    </row>
    <row r="72" s="2" customFormat="1" ht="32" customHeight="1" spans="1:12">
      <c r="A72" s="7">
        <v>71</v>
      </c>
      <c r="B72" s="7" t="s">
        <v>207</v>
      </c>
      <c r="C72" s="7" t="s">
        <v>208</v>
      </c>
      <c r="D72" s="7" t="s">
        <v>209</v>
      </c>
      <c r="E72" s="7" t="s">
        <v>212</v>
      </c>
      <c r="F72" s="7" t="s">
        <v>213</v>
      </c>
      <c r="G72" s="7">
        <v>68.6</v>
      </c>
      <c r="H72" s="9">
        <v>67.4</v>
      </c>
      <c r="I72" s="9">
        <f t="shared" si="3"/>
        <v>68.12</v>
      </c>
      <c r="J72" s="7">
        <v>2</v>
      </c>
      <c r="K72" s="7"/>
      <c r="L72" s="7"/>
    </row>
    <row r="73" s="2" customFormat="1" ht="32" customHeight="1" spans="1:12">
      <c r="A73" s="7">
        <v>228</v>
      </c>
      <c r="B73" s="7" t="s">
        <v>207</v>
      </c>
      <c r="C73" s="7" t="s">
        <v>208</v>
      </c>
      <c r="D73" s="7">
        <v>123013</v>
      </c>
      <c r="E73" s="7" t="s">
        <v>214</v>
      </c>
      <c r="F73" s="12" t="s">
        <v>215</v>
      </c>
      <c r="G73" s="7">
        <v>61.3</v>
      </c>
      <c r="H73" s="9">
        <v>71.54</v>
      </c>
      <c r="I73" s="9">
        <f t="shared" si="3"/>
        <v>65.396</v>
      </c>
      <c r="J73" s="7">
        <v>3</v>
      </c>
      <c r="K73" s="7"/>
      <c r="L73" s="7"/>
    </row>
    <row r="74" s="2" customFormat="1" ht="32" customHeight="1" spans="1:12">
      <c r="A74" s="7">
        <v>74</v>
      </c>
      <c r="B74" s="7" t="s">
        <v>216</v>
      </c>
      <c r="C74" s="7" t="s">
        <v>217</v>
      </c>
      <c r="D74" s="7" t="s">
        <v>218</v>
      </c>
      <c r="E74" s="7" t="s">
        <v>219</v>
      </c>
      <c r="F74" s="7" t="s">
        <v>220</v>
      </c>
      <c r="G74" s="7">
        <v>76.9</v>
      </c>
      <c r="H74" s="9">
        <v>78.6</v>
      </c>
      <c r="I74" s="9">
        <f t="shared" si="3"/>
        <v>77.58</v>
      </c>
      <c r="J74" s="7">
        <v>1</v>
      </c>
      <c r="K74" s="7" t="s">
        <v>19</v>
      </c>
      <c r="L74" s="7"/>
    </row>
    <row r="75" s="2" customFormat="1" ht="32" customHeight="1" spans="1:12">
      <c r="A75" s="7">
        <v>76</v>
      </c>
      <c r="B75" s="7" t="s">
        <v>216</v>
      </c>
      <c r="C75" s="7" t="s">
        <v>217</v>
      </c>
      <c r="D75" s="7" t="s">
        <v>218</v>
      </c>
      <c r="E75" s="7" t="s">
        <v>221</v>
      </c>
      <c r="F75" s="7" t="s">
        <v>222</v>
      </c>
      <c r="G75" s="7">
        <v>70.5</v>
      </c>
      <c r="H75" s="9">
        <v>78.6</v>
      </c>
      <c r="I75" s="9">
        <f t="shared" si="3"/>
        <v>73.74</v>
      </c>
      <c r="J75" s="7">
        <v>2</v>
      </c>
      <c r="K75" s="7"/>
      <c r="L75" s="7"/>
    </row>
    <row r="76" s="2" customFormat="1" ht="32" customHeight="1" spans="1:12">
      <c r="A76" s="7">
        <v>229</v>
      </c>
      <c r="B76" s="7" t="s">
        <v>216</v>
      </c>
      <c r="C76" s="7" t="s">
        <v>217</v>
      </c>
      <c r="D76" s="7">
        <v>124013</v>
      </c>
      <c r="E76" s="7" t="s">
        <v>223</v>
      </c>
      <c r="F76" s="7" t="s">
        <v>224</v>
      </c>
      <c r="G76" s="7">
        <v>68.7</v>
      </c>
      <c r="H76" s="9">
        <v>78.2</v>
      </c>
      <c r="I76" s="9">
        <f t="shared" si="3"/>
        <v>72.5</v>
      </c>
      <c r="J76" s="7">
        <v>3</v>
      </c>
      <c r="K76" s="7"/>
      <c r="L76" s="7"/>
    </row>
    <row r="77" s="2" customFormat="1" ht="32" customHeight="1" spans="1:12">
      <c r="A77" s="7">
        <v>77</v>
      </c>
      <c r="B77" s="7" t="s">
        <v>216</v>
      </c>
      <c r="C77" s="7" t="s">
        <v>225</v>
      </c>
      <c r="D77" s="7" t="s">
        <v>226</v>
      </c>
      <c r="E77" s="7" t="s">
        <v>227</v>
      </c>
      <c r="F77" s="7" t="s">
        <v>228</v>
      </c>
      <c r="G77" s="7">
        <v>69.6</v>
      </c>
      <c r="H77" s="9">
        <v>69.9</v>
      </c>
      <c r="I77" s="9">
        <f t="shared" si="3"/>
        <v>69.72</v>
      </c>
      <c r="J77" s="7">
        <v>1</v>
      </c>
      <c r="K77" s="7" t="s">
        <v>19</v>
      </c>
      <c r="L77" s="7"/>
    </row>
    <row r="78" s="2" customFormat="1" ht="32" customHeight="1" spans="1:12">
      <c r="A78" s="7">
        <v>78</v>
      </c>
      <c r="B78" s="7" t="s">
        <v>216</v>
      </c>
      <c r="C78" s="7" t="s">
        <v>225</v>
      </c>
      <c r="D78" s="7" t="s">
        <v>226</v>
      </c>
      <c r="E78" s="7" t="s">
        <v>229</v>
      </c>
      <c r="F78" s="7" t="s">
        <v>230</v>
      </c>
      <c r="G78" s="7">
        <v>66</v>
      </c>
      <c r="H78" s="9">
        <v>68.76</v>
      </c>
      <c r="I78" s="9">
        <f t="shared" si="3"/>
        <v>67.104</v>
      </c>
      <c r="J78" s="7">
        <v>2</v>
      </c>
      <c r="K78" s="7"/>
      <c r="L78" s="7"/>
    </row>
    <row r="79" s="2" customFormat="1" ht="32" customHeight="1" spans="1:12">
      <c r="A79" s="7">
        <v>230</v>
      </c>
      <c r="B79" s="7" t="s">
        <v>216</v>
      </c>
      <c r="C79" s="7" t="s">
        <v>225</v>
      </c>
      <c r="D79" s="7">
        <v>124023</v>
      </c>
      <c r="E79" s="7" t="s">
        <v>231</v>
      </c>
      <c r="F79" s="7" t="s">
        <v>232</v>
      </c>
      <c r="G79" s="7">
        <v>62</v>
      </c>
      <c r="H79" s="9">
        <v>63.6</v>
      </c>
      <c r="I79" s="9">
        <f t="shared" si="3"/>
        <v>62.64</v>
      </c>
      <c r="J79" s="7">
        <v>3</v>
      </c>
      <c r="K79" s="7"/>
      <c r="L79" s="7"/>
    </row>
    <row r="80" s="2" customFormat="1" ht="32" customHeight="1" spans="1:12">
      <c r="A80" s="7">
        <v>80</v>
      </c>
      <c r="B80" s="7" t="s">
        <v>233</v>
      </c>
      <c r="C80" s="7" t="s">
        <v>234</v>
      </c>
      <c r="D80" s="7" t="s">
        <v>235</v>
      </c>
      <c r="E80" s="7" t="s">
        <v>236</v>
      </c>
      <c r="F80" s="7" t="s">
        <v>237</v>
      </c>
      <c r="G80" s="7">
        <v>66.3</v>
      </c>
      <c r="H80" s="9">
        <v>83.8</v>
      </c>
      <c r="I80" s="9">
        <f t="shared" si="3"/>
        <v>73.3</v>
      </c>
      <c r="J80" s="7">
        <v>1</v>
      </c>
      <c r="K80" s="7" t="s">
        <v>19</v>
      </c>
      <c r="L80" s="7"/>
    </row>
    <row r="81" s="2" customFormat="1" ht="32" customHeight="1" spans="1:12">
      <c r="A81" s="7">
        <v>82</v>
      </c>
      <c r="B81" s="7" t="s">
        <v>233</v>
      </c>
      <c r="C81" s="7" t="s">
        <v>234</v>
      </c>
      <c r="D81" s="7" t="s">
        <v>235</v>
      </c>
      <c r="E81" s="7" t="s">
        <v>238</v>
      </c>
      <c r="F81" s="7" t="s">
        <v>239</v>
      </c>
      <c r="G81" s="7">
        <v>66.2</v>
      </c>
      <c r="H81" s="9">
        <v>79.2</v>
      </c>
      <c r="I81" s="9">
        <f t="shared" si="3"/>
        <v>71.4</v>
      </c>
      <c r="J81" s="7">
        <v>2</v>
      </c>
      <c r="K81" s="7"/>
      <c r="L81" s="7"/>
    </row>
    <row r="82" s="2" customFormat="1" ht="32" customHeight="1" spans="1:12">
      <c r="A82" s="7">
        <v>81</v>
      </c>
      <c r="B82" s="7" t="s">
        <v>233</v>
      </c>
      <c r="C82" s="7" t="s">
        <v>234</v>
      </c>
      <c r="D82" s="7" t="s">
        <v>235</v>
      </c>
      <c r="E82" s="7" t="s">
        <v>240</v>
      </c>
      <c r="F82" s="7" t="s">
        <v>241</v>
      </c>
      <c r="G82" s="7">
        <v>66.2</v>
      </c>
      <c r="H82" s="9">
        <v>78.2</v>
      </c>
      <c r="I82" s="9">
        <f t="shared" si="3"/>
        <v>71</v>
      </c>
      <c r="J82" s="7">
        <v>3</v>
      </c>
      <c r="K82" s="7"/>
      <c r="L82" s="7"/>
    </row>
    <row r="83" s="2" customFormat="1" ht="32" customHeight="1" spans="1:12">
      <c r="A83" s="7">
        <v>83</v>
      </c>
      <c r="B83" s="7" t="s">
        <v>233</v>
      </c>
      <c r="C83" s="7" t="s">
        <v>116</v>
      </c>
      <c r="D83" s="7" t="s">
        <v>242</v>
      </c>
      <c r="E83" s="7" t="s">
        <v>243</v>
      </c>
      <c r="F83" s="7" t="s">
        <v>244</v>
      </c>
      <c r="G83" s="7">
        <v>72.2</v>
      </c>
      <c r="H83" s="9">
        <v>76.2</v>
      </c>
      <c r="I83" s="9">
        <f t="shared" si="3"/>
        <v>73.8</v>
      </c>
      <c r="J83" s="7">
        <v>1</v>
      </c>
      <c r="K83" s="7" t="s">
        <v>19</v>
      </c>
      <c r="L83" s="7"/>
    </row>
    <row r="84" s="2" customFormat="1" ht="32" customHeight="1" spans="1:12">
      <c r="A84" s="7">
        <v>84</v>
      </c>
      <c r="B84" s="7" t="s">
        <v>233</v>
      </c>
      <c r="C84" s="7" t="s">
        <v>116</v>
      </c>
      <c r="D84" s="7" t="s">
        <v>242</v>
      </c>
      <c r="E84" s="7" t="s">
        <v>245</v>
      </c>
      <c r="F84" s="7" t="s">
        <v>246</v>
      </c>
      <c r="G84" s="7">
        <v>72.1</v>
      </c>
      <c r="H84" s="9">
        <v>76.3</v>
      </c>
      <c r="I84" s="9">
        <f t="shared" si="3"/>
        <v>73.78</v>
      </c>
      <c r="J84" s="7">
        <v>2</v>
      </c>
      <c r="K84" s="7" t="s">
        <v>19</v>
      </c>
      <c r="L84" s="7"/>
    </row>
    <row r="85" s="2" customFormat="1" ht="32" customHeight="1" spans="1:12">
      <c r="A85" s="7">
        <v>85</v>
      </c>
      <c r="B85" s="11" t="s">
        <v>233</v>
      </c>
      <c r="C85" s="11" t="s">
        <v>116</v>
      </c>
      <c r="D85" s="11" t="s">
        <v>242</v>
      </c>
      <c r="E85" s="11" t="s">
        <v>247</v>
      </c>
      <c r="F85" s="11" t="s">
        <v>248</v>
      </c>
      <c r="G85" s="7">
        <v>67.4</v>
      </c>
      <c r="H85" s="9">
        <v>77.2</v>
      </c>
      <c r="I85" s="9">
        <f t="shared" si="3"/>
        <v>71.32</v>
      </c>
      <c r="J85" s="7">
        <v>3</v>
      </c>
      <c r="K85" s="7"/>
      <c r="L85" s="7"/>
    </row>
    <row r="86" s="2" customFormat="1" ht="32" customHeight="1" spans="1:12">
      <c r="A86" s="7">
        <v>86</v>
      </c>
      <c r="B86" s="11" t="s">
        <v>233</v>
      </c>
      <c r="C86" s="11" t="s">
        <v>116</v>
      </c>
      <c r="D86" s="11" t="s">
        <v>242</v>
      </c>
      <c r="E86" s="11" t="s">
        <v>249</v>
      </c>
      <c r="F86" s="11" t="s">
        <v>250</v>
      </c>
      <c r="G86" s="7">
        <v>67.2</v>
      </c>
      <c r="H86" s="9">
        <v>75.2</v>
      </c>
      <c r="I86" s="9">
        <f t="shared" si="3"/>
        <v>70.4</v>
      </c>
      <c r="J86" s="7">
        <v>4</v>
      </c>
      <c r="K86" s="7"/>
      <c r="L86" s="7"/>
    </row>
    <row r="87" s="2" customFormat="1" ht="32" customHeight="1" spans="1:12">
      <c r="A87" s="7">
        <v>87</v>
      </c>
      <c r="B87" s="11" t="s">
        <v>233</v>
      </c>
      <c r="C87" s="11" t="s">
        <v>116</v>
      </c>
      <c r="D87" s="11" t="s">
        <v>242</v>
      </c>
      <c r="E87" s="11" t="s">
        <v>251</v>
      </c>
      <c r="F87" s="11" t="s">
        <v>252</v>
      </c>
      <c r="G87" s="7">
        <v>66.2</v>
      </c>
      <c r="H87" s="9">
        <v>76.2</v>
      </c>
      <c r="I87" s="9">
        <f t="shared" si="3"/>
        <v>70.2</v>
      </c>
      <c r="J87" s="7">
        <v>5</v>
      </c>
      <c r="K87" s="7"/>
      <c r="L87" s="7"/>
    </row>
    <row r="88" s="2" customFormat="1" ht="32" customHeight="1" spans="1:12">
      <c r="A88" s="7">
        <v>88</v>
      </c>
      <c r="B88" s="11" t="s">
        <v>233</v>
      </c>
      <c r="C88" s="11" t="s">
        <v>116</v>
      </c>
      <c r="D88" s="11" t="s">
        <v>242</v>
      </c>
      <c r="E88" s="11" t="s">
        <v>253</v>
      </c>
      <c r="F88" s="11" t="s">
        <v>254</v>
      </c>
      <c r="G88" s="7">
        <v>65.6</v>
      </c>
      <c r="H88" s="9">
        <v>74.1</v>
      </c>
      <c r="I88" s="9">
        <f t="shared" si="3"/>
        <v>69</v>
      </c>
      <c r="J88" s="7">
        <v>6</v>
      </c>
      <c r="K88" s="7"/>
      <c r="L88" s="7"/>
    </row>
    <row r="89" s="2" customFormat="1" ht="32" customHeight="1" spans="1:12">
      <c r="A89" s="7">
        <v>90</v>
      </c>
      <c r="B89" s="11" t="s">
        <v>255</v>
      </c>
      <c r="C89" s="11" t="s">
        <v>256</v>
      </c>
      <c r="D89" s="11" t="s">
        <v>257</v>
      </c>
      <c r="E89" s="11" t="s">
        <v>258</v>
      </c>
      <c r="F89" s="11" t="s">
        <v>259</v>
      </c>
      <c r="G89" s="7">
        <v>67.4</v>
      </c>
      <c r="H89" s="9">
        <v>79</v>
      </c>
      <c r="I89" s="9">
        <f t="shared" si="3"/>
        <v>72.04</v>
      </c>
      <c r="J89" s="7">
        <v>1</v>
      </c>
      <c r="K89" s="7" t="s">
        <v>19</v>
      </c>
      <c r="L89" s="7"/>
    </row>
    <row r="90" s="2" customFormat="1" ht="32" customHeight="1" spans="1:12">
      <c r="A90" s="7">
        <v>91</v>
      </c>
      <c r="B90" s="11" t="s">
        <v>255</v>
      </c>
      <c r="C90" s="11" t="s">
        <v>256</v>
      </c>
      <c r="D90" s="11" t="s">
        <v>257</v>
      </c>
      <c r="E90" s="11" t="s">
        <v>260</v>
      </c>
      <c r="F90" s="11" t="s">
        <v>261</v>
      </c>
      <c r="G90" s="7">
        <v>65.9</v>
      </c>
      <c r="H90" s="9">
        <v>78.3</v>
      </c>
      <c r="I90" s="9">
        <f t="shared" si="3"/>
        <v>70.86</v>
      </c>
      <c r="J90" s="7">
        <v>2</v>
      </c>
      <c r="K90" s="7"/>
      <c r="L90" s="7"/>
    </row>
    <row r="91" s="2" customFormat="1" ht="32" customHeight="1" spans="1:12">
      <c r="A91" s="7">
        <v>89</v>
      </c>
      <c r="B91" s="11" t="s">
        <v>255</v>
      </c>
      <c r="C91" s="11" t="s">
        <v>256</v>
      </c>
      <c r="D91" s="11" t="s">
        <v>257</v>
      </c>
      <c r="E91" s="11" t="s">
        <v>262</v>
      </c>
      <c r="F91" s="11" t="s">
        <v>263</v>
      </c>
      <c r="G91" s="7">
        <v>68.1</v>
      </c>
      <c r="H91" s="9">
        <v>71.9</v>
      </c>
      <c r="I91" s="9">
        <f t="shared" si="3"/>
        <v>69.62</v>
      </c>
      <c r="J91" s="7">
        <v>3</v>
      </c>
      <c r="K91" s="7"/>
      <c r="L91" s="7"/>
    </row>
    <row r="92" s="2" customFormat="1" ht="32" customHeight="1" spans="1:12">
      <c r="A92" s="7">
        <v>92</v>
      </c>
      <c r="B92" s="11" t="s">
        <v>255</v>
      </c>
      <c r="C92" s="11" t="s">
        <v>264</v>
      </c>
      <c r="D92" s="11" t="s">
        <v>265</v>
      </c>
      <c r="E92" s="11" t="s">
        <v>266</v>
      </c>
      <c r="F92" s="11" t="s">
        <v>267</v>
      </c>
      <c r="G92" s="11">
        <v>79.9</v>
      </c>
      <c r="H92" s="9">
        <v>71.4</v>
      </c>
      <c r="I92" s="9">
        <f t="shared" si="3"/>
        <v>76.5</v>
      </c>
      <c r="J92" s="7">
        <v>1</v>
      </c>
      <c r="K92" s="7" t="s">
        <v>19</v>
      </c>
      <c r="L92" s="7"/>
    </row>
    <row r="93" s="2" customFormat="1" ht="32" customHeight="1" spans="1:12">
      <c r="A93" s="7">
        <v>94</v>
      </c>
      <c r="B93" s="11" t="s">
        <v>255</v>
      </c>
      <c r="C93" s="11" t="s">
        <v>264</v>
      </c>
      <c r="D93" s="11" t="s">
        <v>265</v>
      </c>
      <c r="E93" s="11" t="s">
        <v>268</v>
      </c>
      <c r="F93" s="11" t="s">
        <v>269</v>
      </c>
      <c r="G93" s="11">
        <v>70</v>
      </c>
      <c r="H93" s="9">
        <v>79.84</v>
      </c>
      <c r="I93" s="9">
        <f t="shared" ref="I93:I143" si="4">G93*0.6+H93*0.4</f>
        <v>73.936</v>
      </c>
      <c r="J93" s="7">
        <v>2</v>
      </c>
      <c r="K93" s="7"/>
      <c r="L93" s="7"/>
    </row>
    <row r="94" s="2" customFormat="1" ht="32" customHeight="1" spans="1:12">
      <c r="A94" s="7">
        <v>231</v>
      </c>
      <c r="B94" s="7" t="s">
        <v>255</v>
      </c>
      <c r="C94" s="7" t="s">
        <v>264</v>
      </c>
      <c r="D94" s="7">
        <v>126023</v>
      </c>
      <c r="E94" s="7" t="s">
        <v>270</v>
      </c>
      <c r="F94" s="7" t="s">
        <v>271</v>
      </c>
      <c r="G94" s="7">
        <v>69.5</v>
      </c>
      <c r="H94" s="9">
        <v>73.2</v>
      </c>
      <c r="I94" s="9">
        <f t="shared" si="4"/>
        <v>70.98</v>
      </c>
      <c r="J94" s="7">
        <v>3</v>
      </c>
      <c r="K94" s="7"/>
      <c r="L94" s="7"/>
    </row>
    <row r="95" s="2" customFormat="1" ht="32" customHeight="1" spans="1:12">
      <c r="A95" s="7">
        <v>95</v>
      </c>
      <c r="B95" s="11" t="s">
        <v>255</v>
      </c>
      <c r="C95" s="11" t="s">
        <v>272</v>
      </c>
      <c r="D95" s="11" t="s">
        <v>273</v>
      </c>
      <c r="E95" s="11" t="s">
        <v>274</v>
      </c>
      <c r="F95" s="11" t="s">
        <v>275</v>
      </c>
      <c r="G95" s="11">
        <v>68.4</v>
      </c>
      <c r="H95" s="9">
        <v>82.8</v>
      </c>
      <c r="I95" s="9">
        <f t="shared" si="4"/>
        <v>74.16</v>
      </c>
      <c r="J95" s="7">
        <v>1</v>
      </c>
      <c r="K95" s="7" t="s">
        <v>19</v>
      </c>
      <c r="L95" s="7"/>
    </row>
    <row r="96" s="2" customFormat="1" ht="32" customHeight="1" spans="1:12">
      <c r="A96" s="7">
        <v>96</v>
      </c>
      <c r="B96" s="11" t="s">
        <v>255</v>
      </c>
      <c r="C96" s="11" t="s">
        <v>272</v>
      </c>
      <c r="D96" s="11" t="s">
        <v>273</v>
      </c>
      <c r="E96" s="11" t="s">
        <v>276</v>
      </c>
      <c r="F96" s="11" t="s">
        <v>277</v>
      </c>
      <c r="G96" s="11">
        <v>67.7</v>
      </c>
      <c r="H96" s="9">
        <v>78.4</v>
      </c>
      <c r="I96" s="9">
        <f t="shared" si="4"/>
        <v>71.98</v>
      </c>
      <c r="J96" s="7">
        <v>2</v>
      </c>
      <c r="K96" s="7"/>
      <c r="L96" s="7"/>
    </row>
    <row r="97" s="2" customFormat="1" ht="32" customHeight="1" spans="1:12">
      <c r="A97" s="7">
        <v>97</v>
      </c>
      <c r="B97" s="11" t="s">
        <v>255</v>
      </c>
      <c r="C97" s="11" t="s">
        <v>272</v>
      </c>
      <c r="D97" s="11" t="s">
        <v>273</v>
      </c>
      <c r="E97" s="11" t="s">
        <v>278</v>
      </c>
      <c r="F97" s="11" t="s">
        <v>279</v>
      </c>
      <c r="G97" s="11">
        <v>66.7</v>
      </c>
      <c r="H97" s="9">
        <v>73.2</v>
      </c>
      <c r="I97" s="9">
        <f t="shared" si="4"/>
        <v>69.3</v>
      </c>
      <c r="J97" s="7">
        <v>3</v>
      </c>
      <c r="K97" s="7"/>
      <c r="L97" s="7"/>
    </row>
    <row r="98" s="2" customFormat="1" ht="32" customHeight="1" spans="1:12">
      <c r="A98" s="7">
        <v>98</v>
      </c>
      <c r="B98" s="11" t="s">
        <v>280</v>
      </c>
      <c r="C98" s="11" t="s">
        <v>281</v>
      </c>
      <c r="D98" s="11" t="s">
        <v>282</v>
      </c>
      <c r="E98" s="11" t="s">
        <v>283</v>
      </c>
      <c r="F98" s="11" t="s">
        <v>284</v>
      </c>
      <c r="G98" s="11">
        <v>76.5</v>
      </c>
      <c r="H98" s="9">
        <v>78.88</v>
      </c>
      <c r="I98" s="9">
        <f t="shared" si="4"/>
        <v>77.452</v>
      </c>
      <c r="J98" s="7">
        <v>1</v>
      </c>
      <c r="K98" s="7" t="s">
        <v>19</v>
      </c>
      <c r="L98" s="7"/>
    </row>
    <row r="99" s="2" customFormat="1" ht="32" customHeight="1" spans="1:12">
      <c r="A99" s="7">
        <v>102</v>
      </c>
      <c r="B99" s="11" t="s">
        <v>280</v>
      </c>
      <c r="C99" s="11" t="s">
        <v>281</v>
      </c>
      <c r="D99" s="11" t="s">
        <v>282</v>
      </c>
      <c r="E99" s="11" t="s">
        <v>285</v>
      </c>
      <c r="F99" s="11" t="s">
        <v>286</v>
      </c>
      <c r="G99" s="11">
        <v>66.3</v>
      </c>
      <c r="H99" s="9">
        <v>87</v>
      </c>
      <c r="I99" s="9">
        <f t="shared" si="4"/>
        <v>74.58</v>
      </c>
      <c r="J99" s="7">
        <v>2</v>
      </c>
      <c r="K99" s="7" t="s">
        <v>19</v>
      </c>
      <c r="L99" s="7"/>
    </row>
    <row r="100" s="2" customFormat="1" ht="32" customHeight="1" spans="1:12">
      <c r="A100" s="7">
        <v>101</v>
      </c>
      <c r="B100" s="11" t="s">
        <v>280</v>
      </c>
      <c r="C100" s="11" t="s">
        <v>281</v>
      </c>
      <c r="D100" s="11" t="s">
        <v>282</v>
      </c>
      <c r="E100" s="11" t="s">
        <v>287</v>
      </c>
      <c r="F100" s="11" t="s">
        <v>288</v>
      </c>
      <c r="G100" s="11">
        <v>67.1</v>
      </c>
      <c r="H100" s="9">
        <v>82.18</v>
      </c>
      <c r="I100" s="9">
        <f t="shared" si="4"/>
        <v>73.132</v>
      </c>
      <c r="J100" s="7">
        <v>3</v>
      </c>
      <c r="K100" s="7"/>
      <c r="L100" s="7"/>
    </row>
    <row r="101" s="2" customFormat="1" ht="32" customHeight="1" spans="1:12">
      <c r="A101" s="7">
        <v>99</v>
      </c>
      <c r="B101" s="11" t="s">
        <v>280</v>
      </c>
      <c r="C101" s="11" t="s">
        <v>281</v>
      </c>
      <c r="D101" s="11" t="s">
        <v>282</v>
      </c>
      <c r="E101" s="11" t="s">
        <v>289</v>
      </c>
      <c r="F101" s="11" t="s">
        <v>290</v>
      </c>
      <c r="G101" s="11">
        <v>67.3</v>
      </c>
      <c r="H101" s="9">
        <v>81.34</v>
      </c>
      <c r="I101" s="9">
        <f t="shared" si="4"/>
        <v>72.916</v>
      </c>
      <c r="J101" s="7">
        <v>4</v>
      </c>
      <c r="K101" s="7"/>
      <c r="L101" s="7"/>
    </row>
    <row r="102" s="2" customFormat="1" ht="32" customHeight="1" spans="1:12">
      <c r="A102" s="7">
        <v>103</v>
      </c>
      <c r="B102" s="11" t="s">
        <v>280</v>
      </c>
      <c r="C102" s="11" t="s">
        <v>281</v>
      </c>
      <c r="D102" s="11" t="s">
        <v>282</v>
      </c>
      <c r="E102" s="11" t="s">
        <v>291</v>
      </c>
      <c r="F102" s="11" t="s">
        <v>292</v>
      </c>
      <c r="G102" s="11">
        <v>65.2</v>
      </c>
      <c r="H102" s="9">
        <v>82.8</v>
      </c>
      <c r="I102" s="9">
        <f t="shared" si="4"/>
        <v>72.24</v>
      </c>
      <c r="J102" s="7">
        <v>5</v>
      </c>
      <c r="K102" s="7"/>
      <c r="L102" s="7"/>
    </row>
    <row r="103" s="2" customFormat="1" ht="32" customHeight="1" spans="1:12">
      <c r="A103" s="7">
        <v>100</v>
      </c>
      <c r="B103" s="11" t="s">
        <v>280</v>
      </c>
      <c r="C103" s="11" t="s">
        <v>281</v>
      </c>
      <c r="D103" s="11" t="s">
        <v>282</v>
      </c>
      <c r="E103" s="11" t="s">
        <v>293</v>
      </c>
      <c r="F103" s="11" t="s">
        <v>294</v>
      </c>
      <c r="G103" s="11">
        <v>67.3</v>
      </c>
      <c r="H103" s="9">
        <v>78.12</v>
      </c>
      <c r="I103" s="9">
        <f t="shared" si="4"/>
        <v>71.628</v>
      </c>
      <c r="J103" s="7">
        <v>6</v>
      </c>
      <c r="K103" s="7"/>
      <c r="L103" s="7"/>
    </row>
    <row r="104" s="2" customFormat="1" ht="32" customHeight="1" spans="1:12">
      <c r="A104" s="7">
        <v>105</v>
      </c>
      <c r="B104" s="11" t="s">
        <v>295</v>
      </c>
      <c r="C104" s="11" t="s">
        <v>296</v>
      </c>
      <c r="D104" s="11" t="s">
        <v>297</v>
      </c>
      <c r="E104" s="11" t="s">
        <v>298</v>
      </c>
      <c r="F104" s="11" t="s">
        <v>299</v>
      </c>
      <c r="G104" s="11">
        <v>71.3</v>
      </c>
      <c r="H104" s="9">
        <v>72.7</v>
      </c>
      <c r="I104" s="9">
        <f t="shared" si="4"/>
        <v>71.86</v>
      </c>
      <c r="J104" s="7">
        <v>1</v>
      </c>
      <c r="K104" s="7" t="s">
        <v>19</v>
      </c>
      <c r="L104" s="7"/>
    </row>
    <row r="105" s="2" customFormat="1" ht="32" customHeight="1" spans="1:12">
      <c r="A105" s="7">
        <v>104</v>
      </c>
      <c r="B105" s="11" t="s">
        <v>295</v>
      </c>
      <c r="C105" s="11" t="s">
        <v>296</v>
      </c>
      <c r="D105" s="11" t="s">
        <v>297</v>
      </c>
      <c r="E105" s="11" t="s">
        <v>300</v>
      </c>
      <c r="F105" s="11" t="s">
        <v>301</v>
      </c>
      <c r="G105" s="11">
        <v>75.7</v>
      </c>
      <c r="H105" s="9" t="s">
        <v>80</v>
      </c>
      <c r="I105" s="9"/>
      <c r="J105" s="7"/>
      <c r="K105" s="7"/>
      <c r="L105" s="7"/>
    </row>
    <row r="106" s="2" customFormat="1" ht="32" customHeight="1" spans="1:12">
      <c r="A106" s="7">
        <v>106</v>
      </c>
      <c r="B106" s="11" t="s">
        <v>295</v>
      </c>
      <c r="C106" s="11" t="s">
        <v>296</v>
      </c>
      <c r="D106" s="11" t="s">
        <v>297</v>
      </c>
      <c r="E106" s="11" t="s">
        <v>302</v>
      </c>
      <c r="F106" s="11" t="s">
        <v>303</v>
      </c>
      <c r="G106" s="11">
        <v>70.5</v>
      </c>
      <c r="H106" s="9" t="s">
        <v>80</v>
      </c>
      <c r="I106" s="9"/>
      <c r="J106" s="7"/>
      <c r="K106" s="7"/>
      <c r="L106" s="7"/>
    </row>
    <row r="107" s="2" customFormat="1" ht="32" customHeight="1" spans="1:12">
      <c r="A107" s="7">
        <v>107</v>
      </c>
      <c r="B107" s="11" t="s">
        <v>304</v>
      </c>
      <c r="C107" s="11" t="s">
        <v>35</v>
      </c>
      <c r="D107" s="11" t="s">
        <v>305</v>
      </c>
      <c r="E107" s="11" t="s">
        <v>306</v>
      </c>
      <c r="F107" s="11" t="s">
        <v>307</v>
      </c>
      <c r="G107" s="11">
        <v>75.9</v>
      </c>
      <c r="H107" s="9">
        <v>77.1</v>
      </c>
      <c r="I107" s="9">
        <f t="shared" si="4"/>
        <v>76.38</v>
      </c>
      <c r="J107" s="7">
        <v>1</v>
      </c>
      <c r="K107" s="7" t="s">
        <v>19</v>
      </c>
      <c r="L107" s="7"/>
    </row>
    <row r="108" s="2" customFormat="1" ht="32" customHeight="1" spans="1:12">
      <c r="A108" s="7">
        <v>108</v>
      </c>
      <c r="B108" s="11" t="s">
        <v>304</v>
      </c>
      <c r="C108" s="11" t="s">
        <v>35</v>
      </c>
      <c r="D108" s="11" t="s">
        <v>305</v>
      </c>
      <c r="E108" s="11" t="s">
        <v>308</v>
      </c>
      <c r="F108" s="11" t="s">
        <v>309</v>
      </c>
      <c r="G108" s="11">
        <v>71.9</v>
      </c>
      <c r="H108" s="9">
        <v>80.8</v>
      </c>
      <c r="I108" s="9">
        <f t="shared" si="4"/>
        <v>75.46</v>
      </c>
      <c r="J108" s="7">
        <v>2</v>
      </c>
      <c r="K108" s="7"/>
      <c r="L108" s="7"/>
    </row>
    <row r="109" s="2" customFormat="1" ht="32" customHeight="1" spans="1:12">
      <c r="A109" s="7">
        <v>109</v>
      </c>
      <c r="B109" s="11" t="s">
        <v>304</v>
      </c>
      <c r="C109" s="11" t="s">
        <v>35</v>
      </c>
      <c r="D109" s="11" t="s">
        <v>305</v>
      </c>
      <c r="E109" s="11" t="s">
        <v>310</v>
      </c>
      <c r="F109" s="11" t="s">
        <v>311</v>
      </c>
      <c r="G109" s="11">
        <v>70.4</v>
      </c>
      <c r="H109" s="9">
        <v>78</v>
      </c>
      <c r="I109" s="9">
        <f t="shared" si="4"/>
        <v>73.44</v>
      </c>
      <c r="J109" s="7">
        <v>3</v>
      </c>
      <c r="K109" s="7"/>
      <c r="L109" s="7"/>
    </row>
    <row r="110" s="2" customFormat="1" ht="32" customHeight="1" spans="1:12">
      <c r="A110" s="7">
        <v>110</v>
      </c>
      <c r="B110" s="11" t="s">
        <v>304</v>
      </c>
      <c r="C110" s="11" t="s">
        <v>116</v>
      </c>
      <c r="D110" s="11" t="s">
        <v>312</v>
      </c>
      <c r="E110" s="11" t="s">
        <v>313</v>
      </c>
      <c r="F110" s="11" t="s">
        <v>314</v>
      </c>
      <c r="G110" s="11">
        <v>69.7</v>
      </c>
      <c r="H110" s="9">
        <v>77.2</v>
      </c>
      <c r="I110" s="9">
        <f t="shared" si="4"/>
        <v>72.7</v>
      </c>
      <c r="J110" s="7">
        <v>1</v>
      </c>
      <c r="K110" s="7" t="s">
        <v>19</v>
      </c>
      <c r="L110" s="7"/>
    </row>
    <row r="111" s="2" customFormat="1" ht="32" customHeight="1" spans="1:12">
      <c r="A111" s="7">
        <v>111</v>
      </c>
      <c r="B111" s="11" t="s">
        <v>304</v>
      </c>
      <c r="C111" s="11" t="s">
        <v>116</v>
      </c>
      <c r="D111" s="11" t="s">
        <v>312</v>
      </c>
      <c r="E111" s="11" t="s">
        <v>315</v>
      </c>
      <c r="F111" s="11" t="s">
        <v>316</v>
      </c>
      <c r="G111" s="11">
        <v>68.5</v>
      </c>
      <c r="H111" s="9">
        <v>77</v>
      </c>
      <c r="I111" s="9">
        <f t="shared" si="4"/>
        <v>71.9</v>
      </c>
      <c r="J111" s="7">
        <v>2</v>
      </c>
      <c r="K111" s="7"/>
      <c r="L111" s="7"/>
    </row>
    <row r="112" s="2" customFormat="1" ht="32" customHeight="1" spans="1:12">
      <c r="A112" s="7">
        <v>112</v>
      </c>
      <c r="B112" s="11" t="s">
        <v>304</v>
      </c>
      <c r="C112" s="11" t="s">
        <v>116</v>
      </c>
      <c r="D112" s="11" t="s">
        <v>312</v>
      </c>
      <c r="E112" s="11" t="s">
        <v>317</v>
      </c>
      <c r="F112" s="11" t="s">
        <v>318</v>
      </c>
      <c r="G112" s="11">
        <v>66.5</v>
      </c>
      <c r="H112" s="9">
        <v>68.9</v>
      </c>
      <c r="I112" s="9">
        <f t="shared" si="4"/>
        <v>67.46</v>
      </c>
      <c r="J112" s="7">
        <v>3</v>
      </c>
      <c r="K112" s="7"/>
      <c r="L112" s="7"/>
    </row>
    <row r="113" s="2" customFormat="1" ht="32" customHeight="1" spans="1:12">
      <c r="A113" s="7">
        <v>113</v>
      </c>
      <c r="B113" s="11" t="s">
        <v>304</v>
      </c>
      <c r="C113" s="11" t="s">
        <v>319</v>
      </c>
      <c r="D113" s="11" t="s">
        <v>320</v>
      </c>
      <c r="E113" s="11" t="s">
        <v>321</v>
      </c>
      <c r="F113" s="11" t="s">
        <v>322</v>
      </c>
      <c r="G113" s="11">
        <v>67.4</v>
      </c>
      <c r="H113" s="9">
        <v>83.4</v>
      </c>
      <c r="I113" s="9">
        <f t="shared" si="4"/>
        <v>73.8</v>
      </c>
      <c r="J113" s="7">
        <v>1</v>
      </c>
      <c r="K113" s="7" t="s">
        <v>19</v>
      </c>
      <c r="L113" s="7"/>
    </row>
    <row r="114" s="2" customFormat="1" ht="32" customHeight="1" spans="1:12">
      <c r="A114" s="7">
        <v>115</v>
      </c>
      <c r="B114" s="11" t="s">
        <v>304</v>
      </c>
      <c r="C114" s="11" t="s">
        <v>319</v>
      </c>
      <c r="D114" s="11" t="s">
        <v>320</v>
      </c>
      <c r="E114" s="11" t="s">
        <v>323</v>
      </c>
      <c r="F114" s="11" t="s">
        <v>324</v>
      </c>
      <c r="G114" s="11">
        <v>63.7</v>
      </c>
      <c r="H114" s="9">
        <v>73.1</v>
      </c>
      <c r="I114" s="9">
        <f t="shared" si="4"/>
        <v>67.46</v>
      </c>
      <c r="J114" s="7">
        <v>2</v>
      </c>
      <c r="K114" s="7"/>
      <c r="L114" s="7"/>
    </row>
    <row r="115" s="2" customFormat="1" ht="32" customHeight="1" spans="1:12">
      <c r="A115" s="7">
        <v>114</v>
      </c>
      <c r="B115" s="11" t="s">
        <v>304</v>
      </c>
      <c r="C115" s="11" t="s">
        <v>319</v>
      </c>
      <c r="D115" s="11" t="s">
        <v>320</v>
      </c>
      <c r="E115" s="11" t="s">
        <v>325</v>
      </c>
      <c r="F115" s="11" t="s">
        <v>326</v>
      </c>
      <c r="G115" s="11">
        <v>63.7</v>
      </c>
      <c r="H115" s="9">
        <v>66.6</v>
      </c>
      <c r="I115" s="9">
        <f t="shared" si="4"/>
        <v>64.86</v>
      </c>
      <c r="J115" s="7">
        <v>3</v>
      </c>
      <c r="K115" s="7"/>
      <c r="L115" s="7"/>
    </row>
    <row r="116" s="2" customFormat="1" ht="32" customHeight="1" spans="1:12">
      <c r="A116" s="7">
        <v>116</v>
      </c>
      <c r="B116" s="11" t="s">
        <v>327</v>
      </c>
      <c r="C116" s="11" t="s">
        <v>35</v>
      </c>
      <c r="D116" s="11" t="s">
        <v>328</v>
      </c>
      <c r="E116" s="11" t="s">
        <v>329</v>
      </c>
      <c r="F116" s="11" t="s">
        <v>330</v>
      </c>
      <c r="G116" s="11">
        <v>68.7</v>
      </c>
      <c r="H116" s="9">
        <v>81.3</v>
      </c>
      <c r="I116" s="9">
        <f t="shared" si="4"/>
        <v>73.74</v>
      </c>
      <c r="J116" s="7">
        <v>1</v>
      </c>
      <c r="K116" s="7" t="s">
        <v>19</v>
      </c>
      <c r="L116" s="7"/>
    </row>
    <row r="117" s="2" customFormat="1" ht="32" customHeight="1" spans="1:12">
      <c r="A117" s="7">
        <v>118</v>
      </c>
      <c r="B117" s="11" t="s">
        <v>327</v>
      </c>
      <c r="C117" s="11" t="s">
        <v>35</v>
      </c>
      <c r="D117" s="11" t="s">
        <v>328</v>
      </c>
      <c r="E117" s="11" t="s">
        <v>331</v>
      </c>
      <c r="F117" s="11" t="s">
        <v>332</v>
      </c>
      <c r="G117" s="11">
        <v>66.3</v>
      </c>
      <c r="H117" s="9">
        <v>80.5</v>
      </c>
      <c r="I117" s="9">
        <f t="shared" si="4"/>
        <v>71.98</v>
      </c>
      <c r="J117" s="7">
        <v>2</v>
      </c>
      <c r="K117" s="7"/>
      <c r="L117" s="7"/>
    </row>
    <row r="118" s="2" customFormat="1" ht="32" customHeight="1" spans="1:12">
      <c r="A118" s="7">
        <v>117</v>
      </c>
      <c r="B118" s="11" t="s">
        <v>327</v>
      </c>
      <c r="C118" s="11" t="s">
        <v>35</v>
      </c>
      <c r="D118" s="11" t="s">
        <v>328</v>
      </c>
      <c r="E118" s="11" t="s">
        <v>333</v>
      </c>
      <c r="F118" s="11" t="s">
        <v>334</v>
      </c>
      <c r="G118" s="11">
        <v>66.9</v>
      </c>
      <c r="H118" s="9">
        <v>77.9</v>
      </c>
      <c r="I118" s="9">
        <f t="shared" si="4"/>
        <v>71.3</v>
      </c>
      <c r="J118" s="7">
        <v>3</v>
      </c>
      <c r="K118" s="7"/>
      <c r="L118" s="7"/>
    </row>
    <row r="119" s="2" customFormat="1" ht="32" customHeight="1" spans="1:12">
      <c r="A119" s="7">
        <v>120</v>
      </c>
      <c r="B119" s="11" t="s">
        <v>327</v>
      </c>
      <c r="C119" s="11" t="s">
        <v>335</v>
      </c>
      <c r="D119" s="11" t="s">
        <v>336</v>
      </c>
      <c r="E119" s="11" t="s">
        <v>337</v>
      </c>
      <c r="F119" s="11" t="s">
        <v>338</v>
      </c>
      <c r="G119" s="11">
        <v>69.3</v>
      </c>
      <c r="H119" s="9">
        <v>80.14</v>
      </c>
      <c r="I119" s="9">
        <f t="shared" si="4"/>
        <v>73.636</v>
      </c>
      <c r="J119" s="7">
        <v>1</v>
      </c>
      <c r="K119" s="7" t="s">
        <v>19</v>
      </c>
      <c r="L119" s="7"/>
    </row>
    <row r="120" s="2" customFormat="1" ht="32" customHeight="1" spans="1:12">
      <c r="A120" s="7">
        <v>119</v>
      </c>
      <c r="B120" s="11" t="s">
        <v>327</v>
      </c>
      <c r="C120" s="11" t="s">
        <v>335</v>
      </c>
      <c r="D120" s="11" t="s">
        <v>336</v>
      </c>
      <c r="E120" s="11" t="s">
        <v>339</v>
      </c>
      <c r="F120" s="11" t="s">
        <v>340</v>
      </c>
      <c r="G120" s="11">
        <v>70.3</v>
      </c>
      <c r="H120" s="9">
        <v>77.5</v>
      </c>
      <c r="I120" s="9">
        <f t="shared" si="4"/>
        <v>73.18</v>
      </c>
      <c r="J120" s="7">
        <v>2</v>
      </c>
      <c r="K120" s="7"/>
      <c r="L120" s="7"/>
    </row>
    <row r="121" s="2" customFormat="1" ht="32" customHeight="1" spans="1:12">
      <c r="A121" s="7">
        <v>232</v>
      </c>
      <c r="B121" s="7" t="s">
        <v>327</v>
      </c>
      <c r="C121" s="7" t="s">
        <v>335</v>
      </c>
      <c r="D121" s="7">
        <v>130023</v>
      </c>
      <c r="E121" s="7" t="s">
        <v>341</v>
      </c>
      <c r="F121" s="7" t="s">
        <v>342</v>
      </c>
      <c r="G121" s="7">
        <v>64.4</v>
      </c>
      <c r="H121" s="9">
        <v>77.4</v>
      </c>
      <c r="I121" s="9">
        <f t="shared" si="4"/>
        <v>69.6</v>
      </c>
      <c r="J121" s="7">
        <v>3</v>
      </c>
      <c r="K121" s="7"/>
      <c r="L121" s="7"/>
    </row>
    <row r="122" s="2" customFormat="1" ht="32" customHeight="1" spans="1:12">
      <c r="A122" s="7">
        <v>122</v>
      </c>
      <c r="B122" s="11" t="s">
        <v>343</v>
      </c>
      <c r="C122" s="11" t="s">
        <v>344</v>
      </c>
      <c r="D122" s="11" t="s">
        <v>345</v>
      </c>
      <c r="E122" s="11" t="s">
        <v>346</v>
      </c>
      <c r="F122" s="11" t="s">
        <v>347</v>
      </c>
      <c r="G122" s="11">
        <v>67.7</v>
      </c>
      <c r="H122" s="9">
        <v>75.9</v>
      </c>
      <c r="I122" s="9">
        <f t="shared" si="4"/>
        <v>70.98</v>
      </c>
      <c r="J122" s="7">
        <v>1</v>
      </c>
      <c r="K122" s="7" t="s">
        <v>19</v>
      </c>
      <c r="L122" s="7"/>
    </row>
    <row r="123" s="2" customFormat="1" ht="32" customHeight="1" spans="1:12">
      <c r="A123" s="7">
        <v>233</v>
      </c>
      <c r="B123" s="7" t="s">
        <v>343</v>
      </c>
      <c r="C123" s="7" t="s">
        <v>344</v>
      </c>
      <c r="D123" s="7">
        <v>131013</v>
      </c>
      <c r="E123" s="7" t="s">
        <v>348</v>
      </c>
      <c r="F123" s="7" t="s">
        <v>349</v>
      </c>
      <c r="G123" s="7">
        <v>63.9</v>
      </c>
      <c r="H123" s="9">
        <v>77.6</v>
      </c>
      <c r="I123" s="9">
        <f t="shared" si="4"/>
        <v>69.38</v>
      </c>
      <c r="J123" s="7">
        <v>2</v>
      </c>
      <c r="K123" s="7"/>
      <c r="L123" s="7"/>
    </row>
    <row r="124" s="2" customFormat="1" ht="32" customHeight="1" spans="1:12">
      <c r="A124" s="7">
        <v>124</v>
      </c>
      <c r="B124" s="11" t="s">
        <v>343</v>
      </c>
      <c r="C124" s="11" t="s">
        <v>344</v>
      </c>
      <c r="D124" s="11" t="s">
        <v>345</v>
      </c>
      <c r="E124" s="11" t="s">
        <v>350</v>
      </c>
      <c r="F124" s="11" t="s">
        <v>351</v>
      </c>
      <c r="G124" s="11">
        <v>66.1</v>
      </c>
      <c r="H124" s="9" t="s">
        <v>80</v>
      </c>
      <c r="I124" s="9"/>
      <c r="J124" s="7"/>
      <c r="K124" s="7"/>
      <c r="L124" s="7"/>
    </row>
    <row r="125" s="2" customFormat="1" ht="32" customHeight="1" spans="1:12">
      <c r="A125" s="7">
        <v>125</v>
      </c>
      <c r="B125" s="11" t="s">
        <v>352</v>
      </c>
      <c r="C125" s="11" t="s">
        <v>353</v>
      </c>
      <c r="D125" s="11" t="s">
        <v>354</v>
      </c>
      <c r="E125" s="11" t="s">
        <v>355</v>
      </c>
      <c r="F125" s="11" t="s">
        <v>356</v>
      </c>
      <c r="G125" s="11">
        <v>70.6</v>
      </c>
      <c r="H125" s="9">
        <v>79.52</v>
      </c>
      <c r="I125" s="9">
        <f t="shared" ref="I125:I142" si="5">G125*0.6+H125*0.4</f>
        <v>74.168</v>
      </c>
      <c r="J125" s="7">
        <v>1</v>
      </c>
      <c r="K125" s="7" t="s">
        <v>19</v>
      </c>
      <c r="L125" s="7"/>
    </row>
    <row r="126" s="2" customFormat="1" ht="32" customHeight="1" spans="1:12">
      <c r="A126" s="7">
        <v>126</v>
      </c>
      <c r="B126" s="11" t="s">
        <v>352</v>
      </c>
      <c r="C126" s="11" t="s">
        <v>353</v>
      </c>
      <c r="D126" s="11" t="s">
        <v>354</v>
      </c>
      <c r="E126" s="11" t="s">
        <v>357</v>
      </c>
      <c r="F126" s="11" t="s">
        <v>358</v>
      </c>
      <c r="G126" s="11">
        <v>66.8</v>
      </c>
      <c r="H126" s="9">
        <v>82.14</v>
      </c>
      <c r="I126" s="9">
        <f t="shared" si="5"/>
        <v>72.936</v>
      </c>
      <c r="J126" s="7">
        <v>2</v>
      </c>
      <c r="K126" s="7"/>
      <c r="L126" s="7"/>
    </row>
    <row r="127" s="2" customFormat="1" ht="32" customHeight="1" spans="1:12">
      <c r="A127" s="7">
        <v>234</v>
      </c>
      <c r="B127" s="7" t="s">
        <v>352</v>
      </c>
      <c r="C127" s="7" t="s">
        <v>353</v>
      </c>
      <c r="D127" s="7">
        <v>132013</v>
      </c>
      <c r="E127" s="7" t="s">
        <v>359</v>
      </c>
      <c r="F127" s="7" t="s">
        <v>360</v>
      </c>
      <c r="G127" s="7">
        <v>63</v>
      </c>
      <c r="H127" s="9">
        <v>80</v>
      </c>
      <c r="I127" s="9">
        <f t="shared" si="5"/>
        <v>69.8</v>
      </c>
      <c r="J127" s="7">
        <v>3</v>
      </c>
      <c r="K127" s="7"/>
      <c r="L127" s="7"/>
    </row>
    <row r="128" s="2" customFormat="1" ht="32" customHeight="1" spans="1:12">
      <c r="A128" s="7">
        <v>128</v>
      </c>
      <c r="B128" s="11" t="s">
        <v>361</v>
      </c>
      <c r="C128" s="11" t="s">
        <v>35</v>
      </c>
      <c r="D128" s="11" t="s">
        <v>362</v>
      </c>
      <c r="E128" s="11" t="s">
        <v>363</v>
      </c>
      <c r="F128" s="11" t="s">
        <v>364</v>
      </c>
      <c r="G128" s="11">
        <v>65.6</v>
      </c>
      <c r="H128" s="9">
        <v>79.7</v>
      </c>
      <c r="I128" s="9">
        <f t="shared" si="5"/>
        <v>71.24</v>
      </c>
      <c r="J128" s="7">
        <v>1</v>
      </c>
      <c r="K128" s="7" t="s">
        <v>19</v>
      </c>
      <c r="L128" s="7"/>
    </row>
    <row r="129" s="2" customFormat="1" ht="32" customHeight="1" spans="1:12">
      <c r="A129" s="7">
        <v>129</v>
      </c>
      <c r="B129" s="11" t="s">
        <v>361</v>
      </c>
      <c r="C129" s="11" t="s">
        <v>35</v>
      </c>
      <c r="D129" s="11" t="s">
        <v>362</v>
      </c>
      <c r="E129" s="11" t="s">
        <v>365</v>
      </c>
      <c r="F129" s="11" t="s">
        <v>366</v>
      </c>
      <c r="G129" s="11">
        <v>62.4</v>
      </c>
      <c r="H129" s="9">
        <v>77.7</v>
      </c>
      <c r="I129" s="9">
        <f t="shared" si="5"/>
        <v>68.52</v>
      </c>
      <c r="J129" s="7">
        <v>2</v>
      </c>
      <c r="K129" s="7"/>
      <c r="L129" s="7"/>
    </row>
    <row r="130" s="2" customFormat="1" ht="32" customHeight="1" spans="1:12">
      <c r="A130" s="7">
        <v>130</v>
      </c>
      <c r="B130" s="11" t="s">
        <v>361</v>
      </c>
      <c r="C130" s="11" t="s">
        <v>35</v>
      </c>
      <c r="D130" s="11" t="s">
        <v>362</v>
      </c>
      <c r="E130" s="11" t="s">
        <v>367</v>
      </c>
      <c r="F130" s="11" t="s">
        <v>368</v>
      </c>
      <c r="G130" s="11">
        <v>61.1</v>
      </c>
      <c r="H130" s="9">
        <v>72.8</v>
      </c>
      <c r="I130" s="9">
        <f t="shared" si="5"/>
        <v>65.78</v>
      </c>
      <c r="J130" s="7">
        <v>3</v>
      </c>
      <c r="K130" s="7"/>
      <c r="L130" s="7"/>
    </row>
    <row r="131" s="2" customFormat="1" ht="32" customHeight="1" spans="1:12">
      <c r="A131" s="7">
        <v>131</v>
      </c>
      <c r="B131" s="11" t="s">
        <v>361</v>
      </c>
      <c r="C131" s="11" t="s">
        <v>369</v>
      </c>
      <c r="D131" s="11" t="s">
        <v>370</v>
      </c>
      <c r="E131" s="11" t="s">
        <v>371</v>
      </c>
      <c r="F131" s="11" t="s">
        <v>372</v>
      </c>
      <c r="G131" s="11">
        <v>77</v>
      </c>
      <c r="H131" s="9">
        <v>78.6</v>
      </c>
      <c r="I131" s="9">
        <f t="shared" si="5"/>
        <v>77.64</v>
      </c>
      <c r="J131" s="7">
        <v>1</v>
      </c>
      <c r="K131" s="7" t="s">
        <v>19</v>
      </c>
      <c r="L131" s="7"/>
    </row>
    <row r="132" s="2" customFormat="1" ht="32" customHeight="1" spans="1:12">
      <c r="A132" s="7">
        <v>132</v>
      </c>
      <c r="B132" s="11" t="s">
        <v>361</v>
      </c>
      <c r="C132" s="11" t="s">
        <v>369</v>
      </c>
      <c r="D132" s="11" t="s">
        <v>370</v>
      </c>
      <c r="E132" s="11" t="s">
        <v>373</v>
      </c>
      <c r="F132" s="11" t="s">
        <v>374</v>
      </c>
      <c r="G132" s="11">
        <v>68.5</v>
      </c>
      <c r="H132" s="9">
        <v>74.98</v>
      </c>
      <c r="I132" s="9">
        <f t="shared" si="5"/>
        <v>71.092</v>
      </c>
      <c r="J132" s="7">
        <v>2</v>
      </c>
      <c r="K132" s="7"/>
      <c r="L132" s="7"/>
    </row>
    <row r="133" s="2" customFormat="1" ht="32" customHeight="1" spans="1:12">
      <c r="A133" s="7">
        <v>133</v>
      </c>
      <c r="B133" s="11" t="s">
        <v>361</v>
      </c>
      <c r="C133" s="11" t="s">
        <v>369</v>
      </c>
      <c r="D133" s="11" t="s">
        <v>370</v>
      </c>
      <c r="E133" s="11" t="s">
        <v>375</v>
      </c>
      <c r="F133" s="11" t="s">
        <v>376</v>
      </c>
      <c r="G133" s="11">
        <v>65.3</v>
      </c>
      <c r="H133" s="9">
        <v>68.7</v>
      </c>
      <c r="I133" s="9">
        <f t="shared" si="5"/>
        <v>66.66</v>
      </c>
      <c r="J133" s="7">
        <v>3</v>
      </c>
      <c r="K133" s="7"/>
      <c r="L133" s="7"/>
    </row>
    <row r="134" s="2" customFormat="1" ht="32" customHeight="1" spans="1:12">
      <c r="A134" s="7">
        <v>134</v>
      </c>
      <c r="B134" s="11" t="s">
        <v>377</v>
      </c>
      <c r="C134" s="11" t="s">
        <v>378</v>
      </c>
      <c r="D134" s="11" t="s">
        <v>379</v>
      </c>
      <c r="E134" s="11" t="s">
        <v>380</v>
      </c>
      <c r="F134" s="11" t="s">
        <v>381</v>
      </c>
      <c r="G134" s="11">
        <v>70</v>
      </c>
      <c r="H134" s="9">
        <v>83.42</v>
      </c>
      <c r="I134" s="9">
        <f t="shared" si="5"/>
        <v>75.368</v>
      </c>
      <c r="J134" s="7">
        <v>1</v>
      </c>
      <c r="K134" s="7" t="s">
        <v>19</v>
      </c>
      <c r="L134" s="7"/>
    </row>
    <row r="135" s="2" customFormat="1" ht="32" customHeight="1" spans="1:12">
      <c r="A135" s="7">
        <v>135</v>
      </c>
      <c r="B135" s="11" t="s">
        <v>377</v>
      </c>
      <c r="C135" s="11" t="s">
        <v>378</v>
      </c>
      <c r="D135" s="11" t="s">
        <v>379</v>
      </c>
      <c r="E135" s="11" t="s">
        <v>382</v>
      </c>
      <c r="F135" s="11" t="s">
        <v>383</v>
      </c>
      <c r="G135" s="11">
        <v>68.6</v>
      </c>
      <c r="H135" s="9">
        <v>75.86</v>
      </c>
      <c r="I135" s="9">
        <f t="shared" si="5"/>
        <v>71.504</v>
      </c>
      <c r="J135" s="7">
        <v>2</v>
      </c>
      <c r="K135" s="7"/>
      <c r="L135" s="7"/>
    </row>
    <row r="136" s="2" customFormat="1" ht="32" customHeight="1" spans="1:12">
      <c r="A136" s="7">
        <v>136</v>
      </c>
      <c r="B136" s="11" t="s">
        <v>377</v>
      </c>
      <c r="C136" s="11" t="s">
        <v>378</v>
      </c>
      <c r="D136" s="11" t="s">
        <v>379</v>
      </c>
      <c r="E136" s="11" t="s">
        <v>289</v>
      </c>
      <c r="F136" s="11" t="s">
        <v>384</v>
      </c>
      <c r="G136" s="11">
        <v>64.7</v>
      </c>
      <c r="H136" s="9">
        <v>76.82</v>
      </c>
      <c r="I136" s="9">
        <f t="shared" si="5"/>
        <v>69.548</v>
      </c>
      <c r="J136" s="7">
        <v>3</v>
      </c>
      <c r="K136" s="7"/>
      <c r="L136" s="7"/>
    </row>
    <row r="137" s="2" customFormat="1" ht="32" customHeight="1" spans="1:12">
      <c r="A137" s="7">
        <v>137</v>
      </c>
      <c r="B137" s="11" t="s">
        <v>385</v>
      </c>
      <c r="C137" s="11" t="s">
        <v>386</v>
      </c>
      <c r="D137" s="11" t="s">
        <v>387</v>
      </c>
      <c r="E137" s="11" t="s">
        <v>388</v>
      </c>
      <c r="F137" s="11" t="s">
        <v>389</v>
      </c>
      <c r="G137" s="11">
        <v>68</v>
      </c>
      <c r="H137" s="9">
        <v>78.98</v>
      </c>
      <c r="I137" s="9">
        <f t="shared" si="5"/>
        <v>72.392</v>
      </c>
      <c r="J137" s="7">
        <v>1</v>
      </c>
      <c r="K137" s="7" t="s">
        <v>19</v>
      </c>
      <c r="L137" s="7"/>
    </row>
    <row r="138" s="2" customFormat="1" ht="32" customHeight="1" spans="1:12">
      <c r="A138" s="7">
        <v>138</v>
      </c>
      <c r="B138" s="11" t="s">
        <v>385</v>
      </c>
      <c r="C138" s="11" t="s">
        <v>386</v>
      </c>
      <c r="D138" s="11" t="s">
        <v>387</v>
      </c>
      <c r="E138" s="11" t="s">
        <v>390</v>
      </c>
      <c r="F138" s="11" t="s">
        <v>391</v>
      </c>
      <c r="G138" s="11">
        <v>65.5</v>
      </c>
      <c r="H138" s="9">
        <v>80.24</v>
      </c>
      <c r="I138" s="9">
        <f t="shared" si="5"/>
        <v>71.396</v>
      </c>
      <c r="J138" s="7">
        <v>2</v>
      </c>
      <c r="K138" s="7"/>
      <c r="L138" s="7"/>
    </row>
    <row r="139" s="2" customFormat="1" ht="32" customHeight="1" spans="1:12">
      <c r="A139" s="7">
        <v>235</v>
      </c>
      <c r="B139" s="7" t="s">
        <v>385</v>
      </c>
      <c r="C139" s="7" t="s">
        <v>386</v>
      </c>
      <c r="D139" s="7">
        <v>135013</v>
      </c>
      <c r="E139" s="7" t="s">
        <v>392</v>
      </c>
      <c r="F139" s="7" t="s">
        <v>393</v>
      </c>
      <c r="G139" s="7">
        <v>62.9</v>
      </c>
      <c r="H139" s="9">
        <v>77.78</v>
      </c>
      <c r="I139" s="9">
        <f t="shared" si="5"/>
        <v>68.852</v>
      </c>
      <c r="J139" s="7">
        <v>3</v>
      </c>
      <c r="K139" s="7"/>
      <c r="L139" s="7"/>
    </row>
    <row r="140" s="2" customFormat="1" ht="32" customHeight="1" spans="1:12">
      <c r="A140" s="7">
        <v>237</v>
      </c>
      <c r="B140" s="7" t="s">
        <v>394</v>
      </c>
      <c r="C140" s="7" t="s">
        <v>395</v>
      </c>
      <c r="D140" s="7">
        <v>136013</v>
      </c>
      <c r="E140" s="7" t="s">
        <v>396</v>
      </c>
      <c r="F140" s="7" t="s">
        <v>397</v>
      </c>
      <c r="G140" s="7">
        <v>55</v>
      </c>
      <c r="H140" s="9">
        <v>74.46</v>
      </c>
      <c r="I140" s="9">
        <f t="shared" si="5"/>
        <v>62.784</v>
      </c>
      <c r="J140" s="7">
        <v>1</v>
      </c>
      <c r="K140" s="7" t="s">
        <v>19</v>
      </c>
      <c r="L140" s="7"/>
    </row>
    <row r="141" s="2" customFormat="1" ht="32" customHeight="1" spans="1:12">
      <c r="A141" s="7">
        <v>238</v>
      </c>
      <c r="B141" s="7" t="s">
        <v>394</v>
      </c>
      <c r="C141" s="7" t="s">
        <v>395</v>
      </c>
      <c r="D141" s="7">
        <v>136013</v>
      </c>
      <c r="E141" s="7" t="s">
        <v>398</v>
      </c>
      <c r="F141" s="7" t="s">
        <v>399</v>
      </c>
      <c r="G141" s="7">
        <v>55</v>
      </c>
      <c r="H141" s="9">
        <v>71.34</v>
      </c>
      <c r="I141" s="9">
        <f t="shared" si="5"/>
        <v>61.536</v>
      </c>
      <c r="J141" s="7">
        <v>2</v>
      </c>
      <c r="K141" s="7"/>
      <c r="L141" s="7"/>
    </row>
    <row r="142" s="2" customFormat="1" ht="32" customHeight="1" spans="1:12">
      <c r="A142" s="7">
        <v>236</v>
      </c>
      <c r="B142" s="7" t="s">
        <v>394</v>
      </c>
      <c r="C142" s="7" t="s">
        <v>395</v>
      </c>
      <c r="D142" s="7">
        <v>136013</v>
      </c>
      <c r="E142" s="7" t="s">
        <v>400</v>
      </c>
      <c r="F142" s="7" t="s">
        <v>401</v>
      </c>
      <c r="G142" s="7">
        <v>55.1</v>
      </c>
      <c r="H142" s="9">
        <v>65.9</v>
      </c>
      <c r="I142" s="9">
        <f t="shared" si="5"/>
        <v>59.42</v>
      </c>
      <c r="J142" s="7">
        <v>3</v>
      </c>
      <c r="K142" s="7"/>
      <c r="L142" s="7"/>
    </row>
    <row r="143" s="2" customFormat="1" ht="32" customHeight="1" spans="1:12">
      <c r="A143" s="7">
        <v>140</v>
      </c>
      <c r="B143" s="11" t="s">
        <v>394</v>
      </c>
      <c r="C143" s="11" t="s">
        <v>395</v>
      </c>
      <c r="D143" s="11" t="s">
        <v>402</v>
      </c>
      <c r="E143" s="11" t="s">
        <v>403</v>
      </c>
      <c r="F143" s="11" t="s">
        <v>404</v>
      </c>
      <c r="G143" s="11">
        <v>64.3</v>
      </c>
      <c r="H143" s="9" t="s">
        <v>80</v>
      </c>
      <c r="I143" s="9"/>
      <c r="J143" s="7"/>
      <c r="K143" s="7"/>
      <c r="L143" s="7"/>
    </row>
    <row r="144" s="2" customFormat="1" ht="32" customHeight="1" spans="1:12">
      <c r="A144" s="7">
        <v>145</v>
      </c>
      <c r="B144" s="11" t="s">
        <v>405</v>
      </c>
      <c r="C144" s="11" t="s">
        <v>406</v>
      </c>
      <c r="D144" s="11" t="s">
        <v>407</v>
      </c>
      <c r="E144" s="11" t="s">
        <v>408</v>
      </c>
      <c r="F144" s="11" t="s">
        <v>409</v>
      </c>
      <c r="G144" s="11">
        <v>52.8</v>
      </c>
      <c r="H144" s="9">
        <v>84.84</v>
      </c>
      <c r="I144" s="9">
        <f>G144*0.6+H144*0.4</f>
        <v>65.616</v>
      </c>
      <c r="J144" s="7">
        <v>1</v>
      </c>
      <c r="K144" s="7" t="s">
        <v>19</v>
      </c>
      <c r="L144" s="7"/>
    </row>
    <row r="145" s="2" customFormat="1" ht="32" customHeight="1" spans="1:12">
      <c r="A145" s="7">
        <v>143</v>
      </c>
      <c r="B145" s="11" t="s">
        <v>405</v>
      </c>
      <c r="C145" s="11" t="s">
        <v>406</v>
      </c>
      <c r="D145" s="11" t="s">
        <v>407</v>
      </c>
      <c r="E145" s="11" t="s">
        <v>410</v>
      </c>
      <c r="F145" s="11" t="s">
        <v>411</v>
      </c>
      <c r="G145" s="11">
        <v>60.3</v>
      </c>
      <c r="H145" s="9">
        <v>72.86</v>
      </c>
      <c r="I145" s="9">
        <f>G145*0.6+H145*0.4</f>
        <v>65.324</v>
      </c>
      <c r="J145" s="7">
        <v>2</v>
      </c>
      <c r="K145" s="7"/>
      <c r="L145" s="7"/>
    </row>
    <row r="146" s="2" customFormat="1" ht="32" customHeight="1" spans="1:12">
      <c r="A146" s="7">
        <v>144</v>
      </c>
      <c r="B146" s="11" t="s">
        <v>405</v>
      </c>
      <c r="C146" s="11" t="s">
        <v>406</v>
      </c>
      <c r="D146" s="11" t="s">
        <v>407</v>
      </c>
      <c r="E146" s="11" t="s">
        <v>412</v>
      </c>
      <c r="F146" s="11" t="s">
        <v>413</v>
      </c>
      <c r="G146" s="11">
        <v>58.7</v>
      </c>
      <c r="H146" s="9">
        <v>72.1</v>
      </c>
      <c r="I146" s="9">
        <f>G146*0.6+H146*0.4</f>
        <v>64.06</v>
      </c>
      <c r="J146" s="7">
        <v>3</v>
      </c>
      <c r="K146" s="7"/>
      <c r="L146" s="7"/>
    </row>
    <row r="147" s="2" customFormat="1" ht="32" customHeight="1" spans="1:12">
      <c r="A147" s="7">
        <v>146</v>
      </c>
      <c r="B147" s="11" t="s">
        <v>414</v>
      </c>
      <c r="C147" s="11" t="s">
        <v>415</v>
      </c>
      <c r="D147" s="11" t="s">
        <v>416</v>
      </c>
      <c r="E147" s="11" t="s">
        <v>417</v>
      </c>
      <c r="F147" s="11" t="s">
        <v>418</v>
      </c>
      <c r="G147" s="11">
        <v>68.2</v>
      </c>
      <c r="H147" s="9">
        <v>83.6</v>
      </c>
      <c r="I147" s="9">
        <f>G147*0.6+H147*0.4</f>
        <v>74.36</v>
      </c>
      <c r="J147" s="7">
        <v>1</v>
      </c>
      <c r="K147" s="7" t="s">
        <v>19</v>
      </c>
      <c r="L147" s="7"/>
    </row>
    <row r="148" s="2" customFormat="1" ht="32" customHeight="1" spans="1:12">
      <c r="A148" s="7">
        <v>148</v>
      </c>
      <c r="B148" s="11" t="s">
        <v>414</v>
      </c>
      <c r="C148" s="11" t="s">
        <v>415</v>
      </c>
      <c r="D148" s="11" t="s">
        <v>416</v>
      </c>
      <c r="E148" s="11" t="s">
        <v>419</v>
      </c>
      <c r="F148" s="11" t="s">
        <v>420</v>
      </c>
      <c r="G148" s="11">
        <v>67.1</v>
      </c>
      <c r="H148" s="9">
        <v>80.2</v>
      </c>
      <c r="I148" s="9">
        <f>G148*0.6+H148*0.4</f>
        <v>72.34</v>
      </c>
      <c r="J148" s="7">
        <v>2</v>
      </c>
      <c r="K148" s="7"/>
      <c r="L148" s="7"/>
    </row>
    <row r="149" s="2" customFormat="1" ht="32" customHeight="1" spans="1:12">
      <c r="A149" s="7">
        <v>147</v>
      </c>
      <c r="B149" s="11" t="s">
        <v>414</v>
      </c>
      <c r="C149" s="11" t="s">
        <v>415</v>
      </c>
      <c r="D149" s="11" t="s">
        <v>416</v>
      </c>
      <c r="E149" s="11" t="s">
        <v>421</v>
      </c>
      <c r="F149" s="11" t="s">
        <v>422</v>
      </c>
      <c r="G149" s="11">
        <v>67.2</v>
      </c>
      <c r="H149" s="9" t="s">
        <v>80</v>
      </c>
      <c r="I149" s="9"/>
      <c r="J149" s="7"/>
      <c r="K149" s="7"/>
      <c r="L149" s="7"/>
    </row>
    <row r="150" s="2" customFormat="1" ht="32" customHeight="1" spans="1:12">
      <c r="A150" s="7">
        <v>149</v>
      </c>
      <c r="B150" s="11" t="s">
        <v>423</v>
      </c>
      <c r="C150" s="11" t="s">
        <v>116</v>
      </c>
      <c r="D150" s="11" t="s">
        <v>424</v>
      </c>
      <c r="E150" s="11" t="s">
        <v>425</v>
      </c>
      <c r="F150" s="11" t="s">
        <v>426</v>
      </c>
      <c r="G150" s="11">
        <v>65.8</v>
      </c>
      <c r="H150" s="9">
        <v>83.9</v>
      </c>
      <c r="I150" s="9">
        <f t="shared" ref="I150:I155" si="6">G150*0.6+H150*0.4</f>
        <v>73.04</v>
      </c>
      <c r="J150" s="7">
        <v>1</v>
      </c>
      <c r="K150" s="7" t="s">
        <v>19</v>
      </c>
      <c r="L150" s="7"/>
    </row>
    <row r="151" s="2" customFormat="1" ht="32" customHeight="1" spans="1:12">
      <c r="A151" s="7">
        <v>150</v>
      </c>
      <c r="B151" s="11" t="s">
        <v>423</v>
      </c>
      <c r="C151" s="11" t="s">
        <v>116</v>
      </c>
      <c r="D151" s="11" t="s">
        <v>424</v>
      </c>
      <c r="E151" s="11" t="s">
        <v>427</v>
      </c>
      <c r="F151" s="11" t="s">
        <v>428</v>
      </c>
      <c r="G151" s="11">
        <v>64.2</v>
      </c>
      <c r="H151" s="9">
        <v>83.6</v>
      </c>
      <c r="I151" s="9">
        <f t="shared" si="6"/>
        <v>71.96</v>
      </c>
      <c r="J151" s="7">
        <v>2</v>
      </c>
      <c r="K151" s="7"/>
      <c r="L151" s="7"/>
    </row>
    <row r="152" s="2" customFormat="1" ht="32" customHeight="1" spans="1:12">
      <c r="A152" s="7">
        <v>151</v>
      </c>
      <c r="B152" s="11" t="s">
        <v>423</v>
      </c>
      <c r="C152" s="11" t="s">
        <v>116</v>
      </c>
      <c r="D152" s="11" t="s">
        <v>424</v>
      </c>
      <c r="E152" s="11" t="s">
        <v>429</v>
      </c>
      <c r="F152" s="11" t="s">
        <v>430</v>
      </c>
      <c r="G152" s="11">
        <v>63.5</v>
      </c>
      <c r="H152" s="9">
        <v>76.4</v>
      </c>
      <c r="I152" s="9">
        <f t="shared" si="6"/>
        <v>68.66</v>
      </c>
      <c r="J152" s="7">
        <v>3</v>
      </c>
      <c r="K152" s="7"/>
      <c r="L152" s="7"/>
    </row>
    <row r="153" s="2" customFormat="1" ht="32" customHeight="1" spans="1:12">
      <c r="A153" s="7">
        <v>152</v>
      </c>
      <c r="B153" s="7" t="s">
        <v>431</v>
      </c>
      <c r="C153" s="11" t="s">
        <v>116</v>
      </c>
      <c r="D153" s="11" t="s">
        <v>432</v>
      </c>
      <c r="E153" s="11" t="s">
        <v>433</v>
      </c>
      <c r="F153" s="11" t="s">
        <v>434</v>
      </c>
      <c r="G153" s="11">
        <v>70.1</v>
      </c>
      <c r="H153" s="9">
        <v>79.1</v>
      </c>
      <c r="I153" s="9">
        <f t="shared" si="6"/>
        <v>73.7</v>
      </c>
      <c r="J153" s="7">
        <v>1</v>
      </c>
      <c r="K153" s="7" t="s">
        <v>19</v>
      </c>
      <c r="L153" s="7"/>
    </row>
    <row r="154" s="2" customFormat="1" ht="32" customHeight="1" spans="1:12">
      <c r="A154" s="7">
        <v>153</v>
      </c>
      <c r="B154" s="7" t="s">
        <v>431</v>
      </c>
      <c r="C154" s="11" t="s">
        <v>116</v>
      </c>
      <c r="D154" s="11" t="s">
        <v>432</v>
      </c>
      <c r="E154" s="11" t="s">
        <v>435</v>
      </c>
      <c r="F154" s="11" t="s">
        <v>436</v>
      </c>
      <c r="G154" s="11">
        <v>65</v>
      </c>
      <c r="H154" s="9">
        <v>78.1</v>
      </c>
      <c r="I154" s="9">
        <f t="shared" si="6"/>
        <v>70.24</v>
      </c>
      <c r="J154" s="7">
        <v>2</v>
      </c>
      <c r="K154" s="7"/>
      <c r="L154" s="7"/>
    </row>
    <row r="155" s="2" customFormat="1" ht="32" customHeight="1" spans="1:12">
      <c r="A155" s="7">
        <v>239</v>
      </c>
      <c r="B155" s="7" t="s">
        <v>431</v>
      </c>
      <c r="C155" s="7" t="s">
        <v>116</v>
      </c>
      <c r="D155" s="7">
        <v>140013</v>
      </c>
      <c r="E155" s="7" t="s">
        <v>437</v>
      </c>
      <c r="F155" s="7" t="s">
        <v>438</v>
      </c>
      <c r="G155" s="7">
        <v>63.3</v>
      </c>
      <c r="H155" s="9">
        <v>75.2</v>
      </c>
      <c r="I155" s="9">
        <f t="shared" si="6"/>
        <v>68.06</v>
      </c>
      <c r="J155" s="7">
        <v>3</v>
      </c>
      <c r="K155" s="7"/>
      <c r="L155" s="7"/>
    </row>
    <row r="156" s="2" customFormat="1" ht="32" customHeight="1" spans="1:12">
      <c r="A156" s="7">
        <v>155</v>
      </c>
      <c r="B156" s="7" t="s">
        <v>431</v>
      </c>
      <c r="C156" s="11" t="s">
        <v>439</v>
      </c>
      <c r="D156" s="11" t="s">
        <v>440</v>
      </c>
      <c r="E156" s="11" t="s">
        <v>441</v>
      </c>
      <c r="F156" s="11" t="s">
        <v>442</v>
      </c>
      <c r="G156" s="11">
        <v>67</v>
      </c>
      <c r="H156" s="9">
        <v>76</v>
      </c>
      <c r="I156" s="9">
        <f t="shared" ref="I156:I190" si="7">G156*0.6+H156*0.4</f>
        <v>70.6</v>
      </c>
      <c r="J156" s="7">
        <v>1</v>
      </c>
      <c r="K156" s="7" t="s">
        <v>19</v>
      </c>
      <c r="L156" s="7"/>
    </row>
    <row r="157" s="2" customFormat="1" ht="32" customHeight="1" spans="1:12">
      <c r="A157" s="7">
        <v>157</v>
      </c>
      <c r="B157" s="7" t="s">
        <v>431</v>
      </c>
      <c r="C157" s="11" t="s">
        <v>439</v>
      </c>
      <c r="D157" s="11" t="s">
        <v>440</v>
      </c>
      <c r="E157" s="11" t="s">
        <v>443</v>
      </c>
      <c r="F157" s="11" t="s">
        <v>444</v>
      </c>
      <c r="G157" s="11">
        <v>60.1</v>
      </c>
      <c r="H157" s="9">
        <v>66.2</v>
      </c>
      <c r="I157" s="9">
        <f t="shared" si="7"/>
        <v>62.54</v>
      </c>
      <c r="J157" s="7">
        <v>2</v>
      </c>
      <c r="K157" s="7"/>
      <c r="L157" s="7"/>
    </row>
    <row r="158" s="2" customFormat="1" ht="32" customHeight="1" spans="1:12">
      <c r="A158" s="7">
        <v>156</v>
      </c>
      <c r="B158" s="7" t="s">
        <v>431</v>
      </c>
      <c r="C158" s="11" t="s">
        <v>439</v>
      </c>
      <c r="D158" s="11" t="s">
        <v>440</v>
      </c>
      <c r="E158" s="11" t="s">
        <v>445</v>
      </c>
      <c r="F158" s="11" t="s">
        <v>446</v>
      </c>
      <c r="G158" s="11">
        <v>64.3</v>
      </c>
      <c r="H158" s="9" t="s">
        <v>80</v>
      </c>
      <c r="I158" s="9"/>
      <c r="J158" s="7"/>
      <c r="K158" s="7"/>
      <c r="L158" s="7"/>
    </row>
    <row r="159" s="2" customFormat="1" ht="32" customHeight="1" spans="1:12">
      <c r="A159" s="7">
        <v>158</v>
      </c>
      <c r="B159" s="7" t="s">
        <v>431</v>
      </c>
      <c r="C159" s="11" t="s">
        <v>395</v>
      </c>
      <c r="D159" s="11" t="s">
        <v>447</v>
      </c>
      <c r="E159" s="11" t="s">
        <v>448</v>
      </c>
      <c r="F159" s="11" t="s">
        <v>449</v>
      </c>
      <c r="G159" s="11">
        <v>71.2</v>
      </c>
      <c r="H159" s="9">
        <v>76.8</v>
      </c>
      <c r="I159" s="9">
        <f t="shared" si="7"/>
        <v>73.44</v>
      </c>
      <c r="J159" s="7">
        <v>1</v>
      </c>
      <c r="K159" s="7" t="s">
        <v>19</v>
      </c>
      <c r="L159" s="7"/>
    </row>
    <row r="160" s="2" customFormat="1" ht="32" customHeight="1" spans="1:12">
      <c r="A160" s="7">
        <v>159</v>
      </c>
      <c r="B160" s="7" t="s">
        <v>431</v>
      </c>
      <c r="C160" s="11" t="s">
        <v>395</v>
      </c>
      <c r="D160" s="11" t="s">
        <v>447</v>
      </c>
      <c r="E160" s="11" t="s">
        <v>450</v>
      </c>
      <c r="F160" s="11" t="s">
        <v>451</v>
      </c>
      <c r="G160" s="11">
        <v>69.3</v>
      </c>
      <c r="H160" s="9">
        <v>76.62</v>
      </c>
      <c r="I160" s="9">
        <f t="shared" si="7"/>
        <v>72.228</v>
      </c>
      <c r="J160" s="7">
        <v>2</v>
      </c>
      <c r="K160" s="7"/>
      <c r="L160" s="7"/>
    </row>
    <row r="161" s="2" customFormat="1" ht="32" customHeight="1" spans="1:12">
      <c r="A161" s="7">
        <v>160</v>
      </c>
      <c r="B161" s="7" t="s">
        <v>431</v>
      </c>
      <c r="C161" s="11" t="s">
        <v>395</v>
      </c>
      <c r="D161" s="11" t="s">
        <v>447</v>
      </c>
      <c r="E161" s="11" t="s">
        <v>452</v>
      </c>
      <c r="F161" s="11" t="s">
        <v>453</v>
      </c>
      <c r="G161" s="11">
        <v>67</v>
      </c>
      <c r="H161" s="9">
        <v>65.52</v>
      </c>
      <c r="I161" s="9">
        <f t="shared" si="7"/>
        <v>66.408</v>
      </c>
      <c r="J161" s="7">
        <v>3</v>
      </c>
      <c r="K161" s="7"/>
      <c r="L161" s="7"/>
    </row>
    <row r="162" s="2" customFormat="1" ht="32" customHeight="1" spans="1:12">
      <c r="A162" s="7">
        <v>161</v>
      </c>
      <c r="B162" s="7" t="s">
        <v>431</v>
      </c>
      <c r="C162" s="11" t="s">
        <v>454</v>
      </c>
      <c r="D162" s="11" t="s">
        <v>455</v>
      </c>
      <c r="E162" s="11" t="s">
        <v>456</v>
      </c>
      <c r="F162" s="11" t="s">
        <v>457</v>
      </c>
      <c r="G162" s="11">
        <v>79</v>
      </c>
      <c r="H162" s="9">
        <v>82.8</v>
      </c>
      <c r="I162" s="9">
        <f t="shared" si="7"/>
        <v>80.52</v>
      </c>
      <c r="J162" s="7">
        <v>1</v>
      </c>
      <c r="K162" s="7" t="s">
        <v>19</v>
      </c>
      <c r="L162" s="7"/>
    </row>
    <row r="163" s="2" customFormat="1" ht="32" customHeight="1" spans="1:12">
      <c r="A163" s="7">
        <v>163</v>
      </c>
      <c r="B163" s="7" t="s">
        <v>431</v>
      </c>
      <c r="C163" s="11" t="s">
        <v>454</v>
      </c>
      <c r="D163" s="11" t="s">
        <v>455</v>
      </c>
      <c r="E163" s="11" t="s">
        <v>458</v>
      </c>
      <c r="F163" s="11" t="s">
        <v>459</v>
      </c>
      <c r="G163" s="11">
        <v>67</v>
      </c>
      <c r="H163" s="9">
        <v>79</v>
      </c>
      <c r="I163" s="9">
        <f t="shared" si="7"/>
        <v>71.8</v>
      </c>
      <c r="J163" s="7">
        <v>2</v>
      </c>
      <c r="K163" s="7" t="s">
        <v>19</v>
      </c>
      <c r="L163" s="7"/>
    </row>
    <row r="164" s="2" customFormat="1" ht="32" customHeight="1" spans="1:12">
      <c r="A164" s="7">
        <v>162</v>
      </c>
      <c r="B164" s="7" t="s">
        <v>431</v>
      </c>
      <c r="C164" s="11" t="s">
        <v>454</v>
      </c>
      <c r="D164" s="11" t="s">
        <v>455</v>
      </c>
      <c r="E164" s="11" t="s">
        <v>460</v>
      </c>
      <c r="F164" s="11" t="s">
        <v>461</v>
      </c>
      <c r="G164" s="11">
        <v>67</v>
      </c>
      <c r="H164" s="9">
        <v>75.7</v>
      </c>
      <c r="I164" s="9">
        <f t="shared" si="7"/>
        <v>70.48</v>
      </c>
      <c r="J164" s="7">
        <v>3</v>
      </c>
      <c r="K164" s="7"/>
      <c r="L164" s="7"/>
    </row>
    <row r="165" s="2" customFormat="1" ht="32" customHeight="1" spans="1:12">
      <c r="A165" s="7">
        <v>164</v>
      </c>
      <c r="B165" s="7" t="s">
        <v>431</v>
      </c>
      <c r="C165" s="11" t="s">
        <v>454</v>
      </c>
      <c r="D165" s="11" t="s">
        <v>455</v>
      </c>
      <c r="E165" s="11" t="s">
        <v>462</v>
      </c>
      <c r="F165" s="11" t="s">
        <v>463</v>
      </c>
      <c r="G165" s="11">
        <v>66</v>
      </c>
      <c r="H165" s="9">
        <v>77</v>
      </c>
      <c r="I165" s="9">
        <f t="shared" si="7"/>
        <v>70.4</v>
      </c>
      <c r="J165" s="7">
        <v>4</v>
      </c>
      <c r="K165" s="7"/>
      <c r="L165" s="7"/>
    </row>
    <row r="166" s="2" customFormat="1" ht="32" customHeight="1" spans="1:12">
      <c r="A166" s="7">
        <v>166</v>
      </c>
      <c r="B166" s="7" t="s">
        <v>431</v>
      </c>
      <c r="C166" s="11" t="s">
        <v>454</v>
      </c>
      <c r="D166" s="11" t="s">
        <v>455</v>
      </c>
      <c r="E166" s="11" t="s">
        <v>464</v>
      </c>
      <c r="F166" s="11" t="s">
        <v>465</v>
      </c>
      <c r="G166" s="11">
        <v>62</v>
      </c>
      <c r="H166" s="9">
        <v>81.6</v>
      </c>
      <c r="I166" s="9">
        <f t="shared" si="7"/>
        <v>69.84</v>
      </c>
      <c r="J166" s="7">
        <v>5</v>
      </c>
      <c r="K166" s="7"/>
      <c r="L166" s="7"/>
    </row>
    <row r="167" s="2" customFormat="1" ht="32" customHeight="1" spans="1:12">
      <c r="A167" s="7">
        <v>165</v>
      </c>
      <c r="B167" s="7" t="s">
        <v>431</v>
      </c>
      <c r="C167" s="11" t="s">
        <v>454</v>
      </c>
      <c r="D167" s="11" t="s">
        <v>455</v>
      </c>
      <c r="E167" s="11" t="s">
        <v>466</v>
      </c>
      <c r="F167" s="11" t="s">
        <v>467</v>
      </c>
      <c r="G167" s="11">
        <v>64</v>
      </c>
      <c r="H167" s="9">
        <v>77.8</v>
      </c>
      <c r="I167" s="9">
        <f t="shared" si="7"/>
        <v>69.52</v>
      </c>
      <c r="J167" s="7">
        <v>6</v>
      </c>
      <c r="K167" s="7"/>
      <c r="L167" s="7"/>
    </row>
    <row r="168" s="2" customFormat="1" ht="32" customHeight="1" spans="1:12">
      <c r="A168" s="7">
        <v>167</v>
      </c>
      <c r="B168" s="7" t="s">
        <v>431</v>
      </c>
      <c r="C168" s="11" t="s">
        <v>454</v>
      </c>
      <c r="D168" s="11" t="s">
        <v>455</v>
      </c>
      <c r="E168" s="11" t="s">
        <v>468</v>
      </c>
      <c r="F168" s="11" t="s">
        <v>469</v>
      </c>
      <c r="G168" s="11">
        <v>62</v>
      </c>
      <c r="H168" s="9">
        <v>78.8</v>
      </c>
      <c r="I168" s="9">
        <f t="shared" si="7"/>
        <v>68.72</v>
      </c>
      <c r="J168" s="7">
        <v>7</v>
      </c>
      <c r="K168" s="7"/>
      <c r="L168" s="7"/>
    </row>
    <row r="169" s="2" customFormat="1" ht="32" customHeight="1" spans="1:12">
      <c r="A169" s="7">
        <v>169</v>
      </c>
      <c r="B169" s="7" t="s">
        <v>431</v>
      </c>
      <c r="C169" s="11" t="s">
        <v>454</v>
      </c>
      <c r="D169" s="11" t="s">
        <v>455</v>
      </c>
      <c r="E169" s="11" t="s">
        <v>470</v>
      </c>
      <c r="F169" s="11" t="s">
        <v>471</v>
      </c>
      <c r="G169" s="11">
        <v>62</v>
      </c>
      <c r="H169" s="9">
        <v>71.8</v>
      </c>
      <c r="I169" s="9">
        <f t="shared" si="7"/>
        <v>65.92</v>
      </c>
      <c r="J169" s="7">
        <v>8</v>
      </c>
      <c r="K169" s="7"/>
      <c r="L169" s="7"/>
    </row>
    <row r="170" s="2" customFormat="1" ht="32" customHeight="1" spans="1:12">
      <c r="A170" s="7">
        <v>168</v>
      </c>
      <c r="B170" s="7" t="s">
        <v>431</v>
      </c>
      <c r="C170" s="11" t="s">
        <v>454</v>
      </c>
      <c r="D170" s="11" t="s">
        <v>455</v>
      </c>
      <c r="E170" s="11" t="s">
        <v>472</v>
      </c>
      <c r="F170" s="11" t="s">
        <v>473</v>
      </c>
      <c r="G170" s="11">
        <v>62</v>
      </c>
      <c r="H170" s="9" t="s">
        <v>80</v>
      </c>
      <c r="I170" s="9"/>
      <c r="J170" s="7"/>
      <c r="K170" s="7"/>
      <c r="L170" s="7"/>
    </row>
    <row r="171" s="2" customFormat="1" ht="32" customHeight="1" spans="1:12">
      <c r="A171" s="7">
        <v>170</v>
      </c>
      <c r="B171" s="7" t="s">
        <v>431</v>
      </c>
      <c r="C171" s="11" t="s">
        <v>35</v>
      </c>
      <c r="D171" s="11" t="s">
        <v>474</v>
      </c>
      <c r="E171" s="11" t="s">
        <v>475</v>
      </c>
      <c r="F171" s="11" t="s">
        <v>476</v>
      </c>
      <c r="G171" s="11">
        <v>68.4</v>
      </c>
      <c r="H171" s="9">
        <v>79.22</v>
      </c>
      <c r="I171" s="9">
        <f t="shared" si="7"/>
        <v>72.728</v>
      </c>
      <c r="J171" s="7">
        <v>1</v>
      </c>
      <c r="K171" s="7" t="s">
        <v>19</v>
      </c>
      <c r="L171" s="7"/>
    </row>
    <row r="172" s="2" customFormat="1" ht="32" customHeight="1" spans="1:12">
      <c r="A172" s="7">
        <v>171</v>
      </c>
      <c r="B172" s="7" t="s">
        <v>431</v>
      </c>
      <c r="C172" s="11" t="s">
        <v>35</v>
      </c>
      <c r="D172" s="11" t="s">
        <v>474</v>
      </c>
      <c r="E172" s="11" t="s">
        <v>477</v>
      </c>
      <c r="F172" s="11" t="s">
        <v>478</v>
      </c>
      <c r="G172" s="11">
        <v>65.3</v>
      </c>
      <c r="H172" s="9">
        <v>79.54</v>
      </c>
      <c r="I172" s="9">
        <f t="shared" si="7"/>
        <v>70.996</v>
      </c>
      <c r="J172" s="7">
        <v>2</v>
      </c>
      <c r="K172" s="7"/>
      <c r="L172" s="7"/>
    </row>
    <row r="173" s="2" customFormat="1" ht="32" customHeight="1" spans="1:12">
      <c r="A173" s="7">
        <v>172</v>
      </c>
      <c r="B173" s="7" t="s">
        <v>431</v>
      </c>
      <c r="C173" s="11" t="s">
        <v>35</v>
      </c>
      <c r="D173" s="11" t="s">
        <v>474</v>
      </c>
      <c r="E173" s="11" t="s">
        <v>479</v>
      </c>
      <c r="F173" s="11" t="s">
        <v>480</v>
      </c>
      <c r="G173" s="11">
        <v>64.9</v>
      </c>
      <c r="H173" s="9">
        <v>78.7</v>
      </c>
      <c r="I173" s="9">
        <f t="shared" si="7"/>
        <v>70.42</v>
      </c>
      <c r="J173" s="7">
        <v>3</v>
      </c>
      <c r="K173" s="7"/>
      <c r="L173" s="7"/>
    </row>
    <row r="174" s="2" customFormat="1" ht="32" customHeight="1" spans="1:12">
      <c r="A174" s="7">
        <v>173</v>
      </c>
      <c r="B174" s="11" t="s">
        <v>481</v>
      </c>
      <c r="C174" s="11" t="s">
        <v>482</v>
      </c>
      <c r="D174" s="11" t="s">
        <v>483</v>
      </c>
      <c r="E174" s="11" t="s">
        <v>484</v>
      </c>
      <c r="F174" s="11" t="s">
        <v>485</v>
      </c>
      <c r="G174" s="11">
        <v>56</v>
      </c>
      <c r="H174" s="9">
        <v>79.6</v>
      </c>
      <c r="I174" s="9">
        <f t="shared" si="7"/>
        <v>65.44</v>
      </c>
      <c r="J174" s="7">
        <v>1</v>
      </c>
      <c r="K174" s="7" t="s">
        <v>19</v>
      </c>
      <c r="L174" s="7"/>
    </row>
    <row r="175" s="2" customFormat="1" ht="32" customHeight="1" spans="1:12">
      <c r="A175" s="7">
        <v>174</v>
      </c>
      <c r="B175" s="11" t="s">
        <v>481</v>
      </c>
      <c r="C175" s="11" t="s">
        <v>482</v>
      </c>
      <c r="D175" s="11" t="s">
        <v>483</v>
      </c>
      <c r="E175" s="11" t="s">
        <v>486</v>
      </c>
      <c r="F175" s="11" t="s">
        <v>487</v>
      </c>
      <c r="G175" s="11">
        <v>55</v>
      </c>
      <c r="H175" s="9">
        <v>77</v>
      </c>
      <c r="I175" s="9">
        <f t="shared" si="7"/>
        <v>63.8</v>
      </c>
      <c r="J175" s="7">
        <v>2</v>
      </c>
      <c r="K175" s="7" t="s">
        <v>19</v>
      </c>
      <c r="L175" s="7"/>
    </row>
    <row r="176" s="2" customFormat="1" ht="32" customHeight="1" spans="1:12">
      <c r="A176" s="7">
        <v>175</v>
      </c>
      <c r="B176" s="11" t="s">
        <v>481</v>
      </c>
      <c r="C176" s="11" t="s">
        <v>482</v>
      </c>
      <c r="D176" s="11" t="s">
        <v>483</v>
      </c>
      <c r="E176" s="11" t="s">
        <v>488</v>
      </c>
      <c r="F176" s="11" t="s">
        <v>489</v>
      </c>
      <c r="G176" s="11">
        <v>49</v>
      </c>
      <c r="H176" s="9" t="s">
        <v>80</v>
      </c>
      <c r="I176" s="9"/>
      <c r="J176" s="7"/>
      <c r="K176" s="7"/>
      <c r="L176" s="7"/>
    </row>
    <row r="177" s="2" customFormat="1" ht="32" customHeight="1" spans="1:12">
      <c r="A177" s="7">
        <v>180</v>
      </c>
      <c r="B177" s="11" t="s">
        <v>481</v>
      </c>
      <c r="C177" s="11" t="s">
        <v>490</v>
      </c>
      <c r="D177" s="11" t="s">
        <v>491</v>
      </c>
      <c r="E177" s="11" t="s">
        <v>492</v>
      </c>
      <c r="F177" s="11" t="s">
        <v>493</v>
      </c>
      <c r="G177" s="11">
        <v>56</v>
      </c>
      <c r="H177" s="9">
        <v>86.6</v>
      </c>
      <c r="I177" s="9">
        <f>G177*0.6+H177*0.4</f>
        <v>68.24</v>
      </c>
      <c r="J177" s="7">
        <v>1</v>
      </c>
      <c r="K177" s="7" t="s">
        <v>19</v>
      </c>
      <c r="L177" s="7"/>
    </row>
    <row r="178" s="2" customFormat="1" ht="32" customHeight="1" spans="1:12">
      <c r="A178" s="7">
        <v>179</v>
      </c>
      <c r="B178" s="11" t="s">
        <v>481</v>
      </c>
      <c r="C178" s="11" t="s">
        <v>490</v>
      </c>
      <c r="D178" s="11" t="s">
        <v>491</v>
      </c>
      <c r="E178" s="11" t="s">
        <v>494</v>
      </c>
      <c r="F178" s="11" t="s">
        <v>495</v>
      </c>
      <c r="G178" s="11">
        <v>58</v>
      </c>
      <c r="H178" s="9">
        <v>77.8</v>
      </c>
      <c r="I178" s="9">
        <f>G178*0.6+H178*0.4</f>
        <v>65.92</v>
      </c>
      <c r="J178" s="7">
        <v>2</v>
      </c>
      <c r="K178" s="7"/>
      <c r="L178" s="7"/>
    </row>
    <row r="179" s="2" customFormat="1" ht="32" customHeight="1" spans="1:12">
      <c r="A179" s="7">
        <v>181</v>
      </c>
      <c r="B179" s="11" t="s">
        <v>481</v>
      </c>
      <c r="C179" s="11" t="s">
        <v>490</v>
      </c>
      <c r="D179" s="11" t="s">
        <v>491</v>
      </c>
      <c r="E179" s="11" t="s">
        <v>496</v>
      </c>
      <c r="F179" s="11" t="s">
        <v>497</v>
      </c>
      <c r="G179" s="11">
        <v>52</v>
      </c>
      <c r="H179" s="9" t="s">
        <v>80</v>
      </c>
      <c r="I179" s="9"/>
      <c r="J179" s="7"/>
      <c r="K179" s="7"/>
      <c r="L179" s="7"/>
    </row>
    <row r="180" s="2" customFormat="1" ht="32" customHeight="1" spans="1:12">
      <c r="A180" s="7">
        <v>185</v>
      </c>
      <c r="B180" s="11" t="s">
        <v>481</v>
      </c>
      <c r="C180" s="11" t="s">
        <v>498</v>
      </c>
      <c r="D180" s="11" t="s">
        <v>499</v>
      </c>
      <c r="E180" s="11" t="s">
        <v>500</v>
      </c>
      <c r="F180" s="11" t="s">
        <v>501</v>
      </c>
      <c r="G180" s="11">
        <v>55</v>
      </c>
      <c r="H180" s="9">
        <v>77.2</v>
      </c>
      <c r="I180" s="9">
        <f t="shared" ref="I180:I187" si="8">G180*0.6+H180*0.4</f>
        <v>63.88</v>
      </c>
      <c r="J180" s="7">
        <v>1</v>
      </c>
      <c r="K180" s="7" t="s">
        <v>19</v>
      </c>
      <c r="L180" s="7"/>
    </row>
    <row r="181" s="2" customFormat="1" ht="32" customHeight="1" spans="1:12">
      <c r="A181" s="7">
        <v>183</v>
      </c>
      <c r="B181" s="11" t="s">
        <v>481</v>
      </c>
      <c r="C181" s="11" t="s">
        <v>498</v>
      </c>
      <c r="D181" s="11" t="s">
        <v>499</v>
      </c>
      <c r="E181" s="11" t="s">
        <v>502</v>
      </c>
      <c r="F181" s="11" t="s">
        <v>503</v>
      </c>
      <c r="G181" s="11">
        <v>56</v>
      </c>
      <c r="H181" s="9">
        <v>74.4</v>
      </c>
      <c r="I181" s="9">
        <f t="shared" si="8"/>
        <v>63.36</v>
      </c>
      <c r="J181" s="7">
        <v>2</v>
      </c>
      <c r="K181" s="7"/>
      <c r="L181" s="7"/>
    </row>
    <row r="182" s="2" customFormat="1" ht="32" customHeight="1" spans="1:12">
      <c r="A182" s="7">
        <v>184</v>
      </c>
      <c r="B182" s="11" t="s">
        <v>481</v>
      </c>
      <c r="C182" s="11" t="s">
        <v>498</v>
      </c>
      <c r="D182" s="11" t="s">
        <v>499</v>
      </c>
      <c r="E182" s="11" t="s">
        <v>504</v>
      </c>
      <c r="F182" s="11" t="s">
        <v>505</v>
      </c>
      <c r="G182" s="11">
        <v>55</v>
      </c>
      <c r="H182" s="9">
        <v>69.8</v>
      </c>
      <c r="I182" s="9">
        <f t="shared" si="8"/>
        <v>60.92</v>
      </c>
      <c r="J182" s="7">
        <v>3</v>
      </c>
      <c r="K182" s="7"/>
      <c r="L182" s="7"/>
    </row>
    <row r="183" s="2" customFormat="1" ht="32" customHeight="1" spans="1:12">
      <c r="A183" s="7">
        <v>182</v>
      </c>
      <c r="B183" s="11" t="s">
        <v>481</v>
      </c>
      <c r="C183" s="11" t="s">
        <v>498</v>
      </c>
      <c r="D183" s="11" t="s">
        <v>499</v>
      </c>
      <c r="E183" s="11" t="s">
        <v>506</v>
      </c>
      <c r="F183" s="11" t="s">
        <v>507</v>
      </c>
      <c r="G183" s="11">
        <v>59</v>
      </c>
      <c r="H183" s="9">
        <v>61.4</v>
      </c>
      <c r="I183" s="9">
        <f t="shared" si="8"/>
        <v>59.96</v>
      </c>
      <c r="J183" s="7">
        <v>4</v>
      </c>
      <c r="K183" s="7"/>
      <c r="L183" s="7"/>
    </row>
    <row r="184" s="2" customFormat="1" ht="32" customHeight="1" spans="1:12">
      <c r="A184" s="7">
        <v>186</v>
      </c>
      <c r="B184" s="11" t="s">
        <v>481</v>
      </c>
      <c r="C184" s="11" t="s">
        <v>508</v>
      </c>
      <c r="D184" s="11" t="s">
        <v>509</v>
      </c>
      <c r="E184" s="11" t="s">
        <v>510</v>
      </c>
      <c r="F184" s="11" t="s">
        <v>511</v>
      </c>
      <c r="G184" s="11">
        <v>62</v>
      </c>
      <c r="H184" s="9">
        <v>76.3</v>
      </c>
      <c r="I184" s="9">
        <f t="shared" si="8"/>
        <v>67.72</v>
      </c>
      <c r="J184" s="7">
        <v>1</v>
      </c>
      <c r="K184" s="7" t="s">
        <v>19</v>
      </c>
      <c r="L184" s="7"/>
    </row>
    <row r="185" s="2" customFormat="1" ht="32" customHeight="1" spans="1:12">
      <c r="A185" s="7">
        <v>187</v>
      </c>
      <c r="B185" s="11" t="s">
        <v>481</v>
      </c>
      <c r="C185" s="11" t="s">
        <v>508</v>
      </c>
      <c r="D185" s="11" t="s">
        <v>509</v>
      </c>
      <c r="E185" s="11" t="s">
        <v>512</v>
      </c>
      <c r="F185" s="11" t="s">
        <v>513</v>
      </c>
      <c r="G185" s="11">
        <v>60</v>
      </c>
      <c r="H185" s="9">
        <v>78</v>
      </c>
      <c r="I185" s="9">
        <f t="shared" si="8"/>
        <v>67.2</v>
      </c>
      <c r="J185" s="7">
        <v>2</v>
      </c>
      <c r="K185" s="7"/>
      <c r="L185" s="7"/>
    </row>
    <row r="186" s="2" customFormat="1" ht="32" customHeight="1" spans="1:12">
      <c r="A186" s="7">
        <v>188</v>
      </c>
      <c r="B186" s="11" t="s">
        <v>481</v>
      </c>
      <c r="C186" s="11" t="s">
        <v>508</v>
      </c>
      <c r="D186" s="11" t="s">
        <v>509</v>
      </c>
      <c r="E186" s="11" t="s">
        <v>514</v>
      </c>
      <c r="F186" s="11" t="s">
        <v>515</v>
      </c>
      <c r="G186" s="11">
        <v>59</v>
      </c>
      <c r="H186" s="9">
        <v>77.8</v>
      </c>
      <c r="I186" s="9">
        <f t="shared" si="8"/>
        <v>66.52</v>
      </c>
      <c r="J186" s="7">
        <v>3</v>
      </c>
      <c r="K186" s="7"/>
      <c r="L186" s="7"/>
    </row>
    <row r="187" s="2" customFormat="1" ht="32" customHeight="1" spans="1:12">
      <c r="A187" s="7">
        <v>189</v>
      </c>
      <c r="B187" s="11" t="s">
        <v>516</v>
      </c>
      <c r="C187" s="11" t="s">
        <v>35</v>
      </c>
      <c r="D187" s="11" t="s">
        <v>517</v>
      </c>
      <c r="E187" s="11" t="s">
        <v>518</v>
      </c>
      <c r="F187" s="11" t="s">
        <v>519</v>
      </c>
      <c r="G187" s="11">
        <v>71</v>
      </c>
      <c r="H187" s="9">
        <v>80.94</v>
      </c>
      <c r="I187" s="9">
        <f t="shared" si="8"/>
        <v>74.976</v>
      </c>
      <c r="J187" s="7">
        <v>1</v>
      </c>
      <c r="K187" s="7" t="s">
        <v>19</v>
      </c>
      <c r="L187" s="7"/>
    </row>
    <row r="188" s="2" customFormat="1" ht="32" customHeight="1" spans="1:12">
      <c r="A188" s="7">
        <v>190</v>
      </c>
      <c r="B188" s="11" t="s">
        <v>516</v>
      </c>
      <c r="C188" s="11" t="s">
        <v>35</v>
      </c>
      <c r="D188" s="11" t="s">
        <v>517</v>
      </c>
      <c r="E188" s="11" t="s">
        <v>520</v>
      </c>
      <c r="F188" s="11" t="s">
        <v>521</v>
      </c>
      <c r="G188" s="11">
        <v>65.9</v>
      </c>
      <c r="H188" s="9" t="s">
        <v>80</v>
      </c>
      <c r="I188" s="9"/>
      <c r="J188" s="7"/>
      <c r="K188" s="7"/>
      <c r="L188" s="7"/>
    </row>
    <row r="189" s="2" customFormat="1" ht="32" customHeight="1" spans="1:12">
      <c r="A189" s="7">
        <v>193</v>
      </c>
      <c r="B189" s="11" t="s">
        <v>522</v>
      </c>
      <c r="C189" s="11" t="s">
        <v>523</v>
      </c>
      <c r="D189" s="11" t="s">
        <v>524</v>
      </c>
      <c r="E189" s="11" t="s">
        <v>525</v>
      </c>
      <c r="F189" s="11" t="s">
        <v>526</v>
      </c>
      <c r="G189" s="11">
        <v>63.9</v>
      </c>
      <c r="H189" s="9">
        <v>79.4</v>
      </c>
      <c r="I189" s="9">
        <f>G189*0.6+H189*0.4</f>
        <v>70.1</v>
      </c>
      <c r="J189" s="7">
        <v>1</v>
      </c>
      <c r="K189" s="7" t="s">
        <v>19</v>
      </c>
      <c r="L189" s="7"/>
    </row>
    <row r="190" s="2" customFormat="1" ht="32" customHeight="1" spans="1:12">
      <c r="A190" s="7">
        <v>195</v>
      </c>
      <c r="B190" s="11" t="s">
        <v>522</v>
      </c>
      <c r="C190" s="11" t="s">
        <v>523</v>
      </c>
      <c r="D190" s="11" t="s">
        <v>524</v>
      </c>
      <c r="E190" s="11" t="s">
        <v>527</v>
      </c>
      <c r="F190" s="11" t="s">
        <v>528</v>
      </c>
      <c r="G190" s="11">
        <v>62</v>
      </c>
      <c r="H190" s="9">
        <v>80.9</v>
      </c>
      <c r="I190" s="9">
        <f>G190*0.6+H190*0.4</f>
        <v>69.56</v>
      </c>
      <c r="J190" s="7">
        <v>2</v>
      </c>
      <c r="K190" s="7"/>
      <c r="L190" s="7"/>
    </row>
    <row r="191" s="2" customFormat="1" ht="32" customHeight="1" spans="1:12">
      <c r="A191" s="7">
        <v>196</v>
      </c>
      <c r="B191" s="11" t="s">
        <v>529</v>
      </c>
      <c r="C191" s="11" t="s">
        <v>35</v>
      </c>
      <c r="D191" s="11" t="s">
        <v>530</v>
      </c>
      <c r="E191" s="11" t="s">
        <v>531</v>
      </c>
      <c r="F191" s="11" t="s">
        <v>532</v>
      </c>
      <c r="G191" s="11">
        <v>72.1</v>
      </c>
      <c r="H191" s="9">
        <v>79</v>
      </c>
      <c r="I191" s="9">
        <f t="shared" ref="I191:I217" si="9">G191*0.6+H191*0.4</f>
        <v>74.86</v>
      </c>
      <c r="J191" s="7">
        <v>1</v>
      </c>
      <c r="K191" s="7" t="s">
        <v>19</v>
      </c>
      <c r="L191" s="7"/>
    </row>
    <row r="192" s="2" customFormat="1" ht="32" customHeight="1" spans="1:12">
      <c r="A192" s="7">
        <v>197</v>
      </c>
      <c r="B192" s="11" t="s">
        <v>529</v>
      </c>
      <c r="C192" s="11" t="s">
        <v>35</v>
      </c>
      <c r="D192" s="11" t="s">
        <v>530</v>
      </c>
      <c r="E192" s="11" t="s">
        <v>533</v>
      </c>
      <c r="F192" s="11" t="s">
        <v>534</v>
      </c>
      <c r="G192" s="11">
        <v>69.6</v>
      </c>
      <c r="H192" s="9">
        <v>78.9</v>
      </c>
      <c r="I192" s="9">
        <f t="shared" si="9"/>
        <v>73.32</v>
      </c>
      <c r="J192" s="7">
        <v>2</v>
      </c>
      <c r="K192" s="7"/>
      <c r="L192" s="7"/>
    </row>
    <row r="193" s="2" customFormat="1" ht="32" customHeight="1" spans="1:12">
      <c r="A193" s="7">
        <v>198</v>
      </c>
      <c r="B193" s="11" t="s">
        <v>529</v>
      </c>
      <c r="C193" s="11" t="s">
        <v>35</v>
      </c>
      <c r="D193" s="11" t="s">
        <v>530</v>
      </c>
      <c r="E193" s="11" t="s">
        <v>535</v>
      </c>
      <c r="F193" s="11" t="s">
        <v>536</v>
      </c>
      <c r="G193" s="11">
        <v>69.2</v>
      </c>
      <c r="H193" s="9">
        <v>76.7</v>
      </c>
      <c r="I193" s="9">
        <f t="shared" si="9"/>
        <v>72.2</v>
      </c>
      <c r="J193" s="7">
        <v>3</v>
      </c>
      <c r="K193" s="7"/>
      <c r="L193" s="7"/>
    </row>
    <row r="194" s="2" customFormat="1" ht="32" customHeight="1" spans="1:12">
      <c r="A194" s="7">
        <v>199</v>
      </c>
      <c r="B194" s="11" t="s">
        <v>537</v>
      </c>
      <c r="C194" s="11" t="s">
        <v>538</v>
      </c>
      <c r="D194" s="11" t="s">
        <v>539</v>
      </c>
      <c r="E194" s="11" t="s">
        <v>540</v>
      </c>
      <c r="F194" s="11" t="s">
        <v>541</v>
      </c>
      <c r="G194" s="11">
        <v>67</v>
      </c>
      <c r="H194" s="9" t="s">
        <v>80</v>
      </c>
      <c r="I194" s="9"/>
      <c r="J194" s="7"/>
      <c r="K194" s="7"/>
      <c r="L194" s="7"/>
    </row>
    <row r="195" s="2" customFormat="1" ht="32" customHeight="1" spans="1:12">
      <c r="A195" s="7">
        <v>201</v>
      </c>
      <c r="B195" s="11" t="s">
        <v>537</v>
      </c>
      <c r="C195" s="11" t="s">
        <v>538</v>
      </c>
      <c r="D195" s="11" t="s">
        <v>539</v>
      </c>
      <c r="E195" s="11" t="s">
        <v>542</v>
      </c>
      <c r="F195" s="11" t="s">
        <v>543</v>
      </c>
      <c r="G195" s="11">
        <v>62.6</v>
      </c>
      <c r="H195" s="9">
        <v>79.6</v>
      </c>
      <c r="I195" s="9">
        <f>G195*0.6+H195*0.4</f>
        <v>69.4</v>
      </c>
      <c r="J195" s="7">
        <v>1</v>
      </c>
      <c r="K195" s="7" t="s">
        <v>19</v>
      </c>
      <c r="L195" s="7"/>
    </row>
    <row r="196" s="2" customFormat="1" ht="32" customHeight="1" spans="1:12">
      <c r="A196" s="7">
        <v>200</v>
      </c>
      <c r="B196" s="11" t="s">
        <v>537</v>
      </c>
      <c r="C196" s="11" t="s">
        <v>538</v>
      </c>
      <c r="D196" s="11" t="s">
        <v>539</v>
      </c>
      <c r="E196" s="11" t="s">
        <v>544</v>
      </c>
      <c r="F196" s="11" t="s">
        <v>545</v>
      </c>
      <c r="G196" s="11">
        <v>65.9</v>
      </c>
      <c r="H196" s="9">
        <v>71</v>
      </c>
      <c r="I196" s="9">
        <f>G196*0.6+H196*0.4</f>
        <v>67.94</v>
      </c>
      <c r="J196" s="7">
        <v>2</v>
      </c>
      <c r="K196" s="7"/>
      <c r="L196" s="7"/>
    </row>
    <row r="197" s="2" customFormat="1" ht="32" customHeight="1" spans="1:12">
      <c r="A197" s="7">
        <v>202</v>
      </c>
      <c r="B197" s="11" t="s">
        <v>546</v>
      </c>
      <c r="C197" s="11" t="s">
        <v>547</v>
      </c>
      <c r="D197" s="11" t="s">
        <v>548</v>
      </c>
      <c r="E197" s="11" t="s">
        <v>549</v>
      </c>
      <c r="F197" s="11" t="s">
        <v>550</v>
      </c>
      <c r="G197" s="11">
        <v>77.8</v>
      </c>
      <c r="H197" s="9">
        <v>81.64</v>
      </c>
      <c r="I197" s="9">
        <f t="shared" si="9"/>
        <v>79.336</v>
      </c>
      <c r="J197" s="7">
        <v>1</v>
      </c>
      <c r="K197" s="7" t="s">
        <v>19</v>
      </c>
      <c r="L197" s="7"/>
    </row>
    <row r="198" s="2" customFormat="1" ht="32" customHeight="1" spans="1:12">
      <c r="A198" s="7">
        <v>203</v>
      </c>
      <c r="B198" s="11" t="s">
        <v>546</v>
      </c>
      <c r="C198" s="11" t="s">
        <v>547</v>
      </c>
      <c r="D198" s="11" t="s">
        <v>548</v>
      </c>
      <c r="E198" s="11" t="s">
        <v>551</v>
      </c>
      <c r="F198" s="11" t="s">
        <v>552</v>
      </c>
      <c r="G198" s="11">
        <v>72.8</v>
      </c>
      <c r="H198" s="9">
        <v>81.64</v>
      </c>
      <c r="I198" s="9">
        <f t="shared" si="9"/>
        <v>76.336</v>
      </c>
      <c r="J198" s="7">
        <v>2</v>
      </c>
      <c r="K198" s="7"/>
      <c r="L198" s="7"/>
    </row>
    <row r="199" s="2" customFormat="1" ht="32" customHeight="1" spans="1:12">
      <c r="A199" s="7">
        <v>204</v>
      </c>
      <c r="B199" s="11" t="s">
        <v>546</v>
      </c>
      <c r="C199" s="11" t="s">
        <v>547</v>
      </c>
      <c r="D199" s="11" t="s">
        <v>548</v>
      </c>
      <c r="E199" s="11" t="s">
        <v>553</v>
      </c>
      <c r="F199" s="11" t="s">
        <v>554</v>
      </c>
      <c r="G199" s="11">
        <v>67.9</v>
      </c>
      <c r="H199" s="9">
        <v>74.8</v>
      </c>
      <c r="I199" s="9">
        <f t="shared" si="9"/>
        <v>70.66</v>
      </c>
      <c r="J199" s="7">
        <v>3</v>
      </c>
      <c r="K199" s="7"/>
      <c r="L199" s="7"/>
    </row>
    <row r="200" s="2" customFormat="1" ht="32" customHeight="1" spans="1:12">
      <c r="A200" s="7">
        <v>205</v>
      </c>
      <c r="B200" s="11" t="s">
        <v>555</v>
      </c>
      <c r="C200" s="11" t="s">
        <v>35</v>
      </c>
      <c r="D200" s="11" t="s">
        <v>556</v>
      </c>
      <c r="E200" s="11" t="s">
        <v>557</v>
      </c>
      <c r="F200" s="11" t="s">
        <v>558</v>
      </c>
      <c r="G200" s="11">
        <v>69.8</v>
      </c>
      <c r="H200" s="9">
        <v>81.9</v>
      </c>
      <c r="I200" s="9">
        <f t="shared" si="9"/>
        <v>74.64</v>
      </c>
      <c r="J200" s="7">
        <v>1</v>
      </c>
      <c r="K200" s="7" t="s">
        <v>19</v>
      </c>
      <c r="L200" s="7"/>
    </row>
    <row r="201" s="2" customFormat="1" ht="32" customHeight="1" spans="1:12">
      <c r="A201" s="7">
        <v>206</v>
      </c>
      <c r="B201" s="11" t="s">
        <v>555</v>
      </c>
      <c r="C201" s="11" t="s">
        <v>35</v>
      </c>
      <c r="D201" s="11" t="s">
        <v>556</v>
      </c>
      <c r="E201" s="11" t="s">
        <v>559</v>
      </c>
      <c r="F201" s="11" t="s">
        <v>560</v>
      </c>
      <c r="G201" s="11">
        <v>68.9</v>
      </c>
      <c r="H201" s="9">
        <v>78.04</v>
      </c>
      <c r="I201" s="9">
        <f t="shared" si="9"/>
        <v>72.556</v>
      </c>
      <c r="J201" s="7">
        <v>2</v>
      </c>
      <c r="K201" s="7"/>
      <c r="L201" s="7"/>
    </row>
    <row r="202" s="2" customFormat="1" ht="32" customHeight="1" spans="1:12">
      <c r="A202" s="7">
        <v>207</v>
      </c>
      <c r="B202" s="11" t="s">
        <v>555</v>
      </c>
      <c r="C202" s="11" t="s">
        <v>35</v>
      </c>
      <c r="D202" s="11" t="s">
        <v>556</v>
      </c>
      <c r="E202" s="11" t="s">
        <v>561</v>
      </c>
      <c r="F202" s="11" t="s">
        <v>562</v>
      </c>
      <c r="G202" s="11">
        <v>64.7</v>
      </c>
      <c r="H202" s="9">
        <v>76.1</v>
      </c>
      <c r="I202" s="9">
        <f t="shared" si="9"/>
        <v>69.26</v>
      </c>
      <c r="J202" s="7">
        <v>3</v>
      </c>
      <c r="K202" s="7"/>
      <c r="L202" s="7"/>
    </row>
    <row r="203" s="2" customFormat="1" ht="32" customHeight="1" spans="1:12">
      <c r="A203" s="7">
        <v>208</v>
      </c>
      <c r="B203" s="11" t="s">
        <v>563</v>
      </c>
      <c r="C203" s="11" t="s">
        <v>35</v>
      </c>
      <c r="D203" s="11" t="s">
        <v>564</v>
      </c>
      <c r="E203" s="11" t="s">
        <v>565</v>
      </c>
      <c r="F203" s="11" t="s">
        <v>566</v>
      </c>
      <c r="G203" s="11">
        <v>71.4</v>
      </c>
      <c r="H203" s="9">
        <v>80.3</v>
      </c>
      <c r="I203" s="9">
        <f t="shared" si="9"/>
        <v>74.96</v>
      </c>
      <c r="J203" s="7">
        <v>1</v>
      </c>
      <c r="K203" s="7" t="s">
        <v>19</v>
      </c>
      <c r="L203" s="7"/>
    </row>
    <row r="204" s="2" customFormat="1" ht="32" customHeight="1" spans="1:12">
      <c r="A204" s="7">
        <v>210</v>
      </c>
      <c r="B204" s="11" t="s">
        <v>563</v>
      </c>
      <c r="C204" s="11" t="s">
        <v>35</v>
      </c>
      <c r="D204" s="11" t="s">
        <v>564</v>
      </c>
      <c r="E204" s="11" t="s">
        <v>567</v>
      </c>
      <c r="F204" s="11" t="s">
        <v>568</v>
      </c>
      <c r="G204" s="11">
        <v>69.3</v>
      </c>
      <c r="H204" s="9">
        <v>80.8</v>
      </c>
      <c r="I204" s="9">
        <f t="shared" si="9"/>
        <v>73.9</v>
      </c>
      <c r="J204" s="7">
        <v>2</v>
      </c>
      <c r="K204" s="7" t="s">
        <v>19</v>
      </c>
      <c r="L204" s="7"/>
    </row>
    <row r="205" s="2" customFormat="1" ht="32" customHeight="1" spans="1:12">
      <c r="A205" s="7">
        <v>211</v>
      </c>
      <c r="B205" s="11" t="s">
        <v>563</v>
      </c>
      <c r="C205" s="11" t="s">
        <v>35</v>
      </c>
      <c r="D205" s="11" t="s">
        <v>564</v>
      </c>
      <c r="E205" s="11" t="s">
        <v>569</v>
      </c>
      <c r="F205" s="11" t="s">
        <v>570</v>
      </c>
      <c r="G205" s="11">
        <v>66.4</v>
      </c>
      <c r="H205" s="9">
        <v>82.7</v>
      </c>
      <c r="I205" s="9">
        <f t="shared" si="9"/>
        <v>72.92</v>
      </c>
      <c r="J205" s="7">
        <v>3</v>
      </c>
      <c r="K205" s="7"/>
      <c r="L205" s="7"/>
    </row>
    <row r="206" s="2" customFormat="1" ht="32" customHeight="1" spans="1:12">
      <c r="A206" s="7">
        <v>209</v>
      </c>
      <c r="B206" s="11" t="s">
        <v>563</v>
      </c>
      <c r="C206" s="11" t="s">
        <v>35</v>
      </c>
      <c r="D206" s="11" t="s">
        <v>564</v>
      </c>
      <c r="E206" s="11" t="s">
        <v>571</v>
      </c>
      <c r="F206" s="11" t="s">
        <v>572</v>
      </c>
      <c r="G206" s="11">
        <v>69.9</v>
      </c>
      <c r="H206" s="9">
        <v>76.6</v>
      </c>
      <c r="I206" s="9">
        <f t="shared" si="9"/>
        <v>72.58</v>
      </c>
      <c r="J206" s="7">
        <v>4</v>
      </c>
      <c r="K206" s="7"/>
      <c r="L206" s="7"/>
    </row>
    <row r="207" s="2" customFormat="1" ht="32" customHeight="1" spans="1:12">
      <c r="A207" s="7">
        <v>242</v>
      </c>
      <c r="B207" s="7" t="s">
        <v>563</v>
      </c>
      <c r="C207" s="7" t="s">
        <v>35</v>
      </c>
      <c r="D207" s="7">
        <v>148013</v>
      </c>
      <c r="E207" s="7" t="s">
        <v>573</v>
      </c>
      <c r="F207" s="7" t="s">
        <v>574</v>
      </c>
      <c r="G207" s="7">
        <v>64.2</v>
      </c>
      <c r="H207" s="9">
        <v>78.6</v>
      </c>
      <c r="I207" s="9">
        <f t="shared" si="9"/>
        <v>69.96</v>
      </c>
      <c r="J207" s="7">
        <v>5</v>
      </c>
      <c r="K207" s="7"/>
      <c r="L207" s="7"/>
    </row>
    <row r="208" s="2" customFormat="1" ht="32" customHeight="1" spans="1:12">
      <c r="A208" s="7">
        <v>216</v>
      </c>
      <c r="B208" s="11" t="s">
        <v>575</v>
      </c>
      <c r="C208" s="11" t="s">
        <v>576</v>
      </c>
      <c r="D208" s="11" t="s">
        <v>577</v>
      </c>
      <c r="E208" s="11" t="s">
        <v>578</v>
      </c>
      <c r="F208" s="11" t="s">
        <v>579</v>
      </c>
      <c r="G208" s="11">
        <v>61.7</v>
      </c>
      <c r="H208" s="9">
        <v>77.42</v>
      </c>
      <c r="I208" s="9">
        <f t="shared" si="9"/>
        <v>67.988</v>
      </c>
      <c r="J208" s="7">
        <v>1</v>
      </c>
      <c r="K208" s="7" t="s">
        <v>19</v>
      </c>
      <c r="L208" s="7"/>
    </row>
    <row r="209" s="2" customFormat="1" ht="32" customHeight="1" spans="1:12">
      <c r="A209" s="7">
        <v>215</v>
      </c>
      <c r="B209" s="11" t="s">
        <v>575</v>
      </c>
      <c r="C209" s="11" t="s">
        <v>576</v>
      </c>
      <c r="D209" s="11" t="s">
        <v>577</v>
      </c>
      <c r="E209" s="11" t="s">
        <v>580</v>
      </c>
      <c r="F209" s="11" t="s">
        <v>581</v>
      </c>
      <c r="G209" s="11">
        <v>61.7</v>
      </c>
      <c r="H209" s="9">
        <v>74.82</v>
      </c>
      <c r="I209" s="9">
        <f t="shared" si="9"/>
        <v>66.948</v>
      </c>
      <c r="J209" s="7">
        <v>2</v>
      </c>
      <c r="K209" s="7"/>
      <c r="L209" s="7"/>
    </row>
    <row r="210" s="2" customFormat="1" ht="32" customHeight="1" spans="1:12">
      <c r="A210" s="7">
        <v>214</v>
      </c>
      <c r="B210" s="11" t="s">
        <v>575</v>
      </c>
      <c r="C210" s="11" t="s">
        <v>576</v>
      </c>
      <c r="D210" s="11" t="s">
        <v>577</v>
      </c>
      <c r="E210" s="11" t="s">
        <v>582</v>
      </c>
      <c r="F210" s="11" t="s">
        <v>583</v>
      </c>
      <c r="G210" s="11">
        <v>66.4</v>
      </c>
      <c r="H210" s="9" t="s">
        <v>80</v>
      </c>
      <c r="I210" s="9"/>
      <c r="J210" s="7"/>
      <c r="K210" s="7"/>
      <c r="L210" s="7"/>
    </row>
    <row r="211" s="2" customFormat="1" ht="32" customHeight="1" spans="1:12">
      <c r="A211" s="7">
        <v>217</v>
      </c>
      <c r="B211" s="11" t="s">
        <v>584</v>
      </c>
      <c r="C211" s="11" t="s">
        <v>585</v>
      </c>
      <c r="D211" s="11" t="s">
        <v>586</v>
      </c>
      <c r="E211" s="11" t="s">
        <v>587</v>
      </c>
      <c r="F211" s="11" t="s">
        <v>588</v>
      </c>
      <c r="G211" s="11">
        <v>72.8</v>
      </c>
      <c r="H211" s="9">
        <v>79.1</v>
      </c>
      <c r="I211" s="9">
        <f>G211*0.6+H211*0.4</f>
        <v>75.32</v>
      </c>
      <c r="J211" s="7">
        <v>1</v>
      </c>
      <c r="K211" s="7" t="s">
        <v>19</v>
      </c>
      <c r="L211" s="7"/>
    </row>
    <row r="212" s="2" customFormat="1" ht="32" customHeight="1" spans="1:12">
      <c r="A212" s="7">
        <v>218</v>
      </c>
      <c r="B212" s="11" t="s">
        <v>584</v>
      </c>
      <c r="C212" s="11" t="s">
        <v>585</v>
      </c>
      <c r="D212" s="11" t="s">
        <v>586</v>
      </c>
      <c r="E212" s="11" t="s">
        <v>589</v>
      </c>
      <c r="F212" s="11" t="s">
        <v>590</v>
      </c>
      <c r="G212" s="11">
        <v>66.4</v>
      </c>
      <c r="H212" s="9">
        <v>77.3</v>
      </c>
      <c r="I212" s="9">
        <f>G212*0.6+H212*0.4</f>
        <v>70.76</v>
      </c>
      <c r="J212" s="7">
        <v>2</v>
      </c>
      <c r="K212" s="7"/>
      <c r="L212" s="7"/>
    </row>
    <row r="213" s="2" customFormat="1" ht="32" customHeight="1" spans="1:12">
      <c r="A213" s="7">
        <v>244</v>
      </c>
      <c r="B213" s="7" t="s">
        <v>584</v>
      </c>
      <c r="C213" s="7" t="s">
        <v>585</v>
      </c>
      <c r="D213" s="7">
        <v>150013</v>
      </c>
      <c r="E213" s="7" t="s">
        <v>591</v>
      </c>
      <c r="F213" s="7" t="s">
        <v>592</v>
      </c>
      <c r="G213" s="7">
        <v>62.7</v>
      </c>
      <c r="H213" s="9">
        <v>78.1</v>
      </c>
      <c r="I213" s="9">
        <f>G213*0.6+H213*0.4</f>
        <v>68.86</v>
      </c>
      <c r="J213" s="7">
        <v>3</v>
      </c>
      <c r="K213" s="7"/>
      <c r="L213" s="7"/>
    </row>
  </sheetData>
  <sortState ref="A4:N368">
    <sortCondition ref="A4:A368"/>
  </sortState>
  <mergeCells count="2">
    <mergeCell ref="A1:L1"/>
    <mergeCell ref="A2:L2"/>
  </mergeCells>
  <printOptions horizontalCentered="1"/>
  <pageMargins left="0.196527777777778" right="0.196527777777778" top="0.511805555555556" bottom="0.511805555555556" header="0.314583333333333" footer="0.275"/>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1"/>
  <sheetViews>
    <sheetView tabSelected="1" workbookViewId="0">
      <selection activeCell="T10" sqref="T10"/>
    </sheetView>
  </sheetViews>
  <sheetFormatPr defaultColWidth="9" defaultRowHeight="30" customHeight="1"/>
  <cols>
    <col min="1" max="1" width="5.93333333333333" style="1" customWidth="1"/>
    <col min="2" max="2" width="19.4416666666667" style="1" customWidth="1"/>
    <col min="3" max="3" width="18.0333333333333" style="1" customWidth="1"/>
    <col min="4" max="4" width="7.90833333333333" style="1" customWidth="1"/>
    <col min="5" max="5" width="9.38333333333333" style="1" customWidth="1"/>
    <col min="6" max="6" width="15.0583333333333" style="1" customWidth="1"/>
    <col min="7" max="7" width="13.625" style="1" customWidth="1"/>
    <col min="8" max="8" width="9.05833333333333" style="1" customWidth="1"/>
    <col min="9" max="9" width="14.4416666666667" style="1" customWidth="1"/>
    <col min="10" max="10" width="6.15833333333333" style="1" customWidth="1"/>
    <col min="11" max="11" width="11.3333333333333" style="1" customWidth="1"/>
    <col min="12" max="12" width="6.48333333333333" style="1" customWidth="1"/>
    <col min="13" max="246" width="9" style="1"/>
    <col min="247" max="247" width="5.75" style="1" customWidth="1"/>
    <col min="248" max="248" width="28.375" style="1" customWidth="1"/>
    <col min="249" max="249" width="18.875" style="1" customWidth="1"/>
    <col min="250" max="251" width="8" style="1" customWidth="1"/>
    <col min="252" max="252" width="13.375" style="1" customWidth="1"/>
    <col min="253" max="253" width="15.25" style="1" customWidth="1"/>
    <col min="254" max="254" width="6.375" style="1" customWidth="1"/>
    <col min="255" max="255" width="13.375" style="1" customWidth="1"/>
    <col min="256" max="256" width="4.75" style="1" customWidth="1"/>
    <col min="257" max="257" width="18.25" style="1" customWidth="1"/>
    <col min="258" max="258" width="20.25" style="1" customWidth="1"/>
    <col min="259" max="502" width="9" style="1"/>
    <col min="503" max="503" width="5.75" style="1" customWidth="1"/>
    <col min="504" max="504" width="28.375" style="1" customWidth="1"/>
    <col min="505" max="505" width="18.875" style="1" customWidth="1"/>
    <col min="506" max="507" width="8" style="1" customWidth="1"/>
    <col min="508" max="508" width="13.375" style="1" customWidth="1"/>
    <col min="509" max="509" width="15.25" style="1" customWidth="1"/>
    <col min="510" max="510" width="6.375" style="1" customWidth="1"/>
    <col min="511" max="511" width="13.375" style="1" customWidth="1"/>
    <col min="512" max="512" width="4.75" style="1" customWidth="1"/>
    <col min="513" max="513" width="18.25" style="1" customWidth="1"/>
    <col min="514" max="514" width="20.25" style="1" customWidth="1"/>
    <col min="515" max="758" width="9" style="1"/>
    <col min="759" max="759" width="5.75" style="1" customWidth="1"/>
    <col min="760" max="760" width="28.375" style="1" customWidth="1"/>
    <col min="761" max="761" width="18.875" style="1" customWidth="1"/>
    <col min="762" max="763" width="8" style="1" customWidth="1"/>
    <col min="764" max="764" width="13.375" style="1" customWidth="1"/>
    <col min="765" max="765" width="15.25" style="1" customWidth="1"/>
    <col min="766" max="766" width="6.375" style="1" customWidth="1"/>
    <col min="767" max="767" width="13.375" style="1" customWidth="1"/>
    <col min="768" max="768" width="4.75" style="1" customWidth="1"/>
    <col min="769" max="769" width="18.25" style="1" customWidth="1"/>
    <col min="770" max="770" width="20.25" style="1" customWidth="1"/>
    <col min="771" max="1014" width="9" style="1"/>
    <col min="1015" max="1015" width="5.75" style="1" customWidth="1"/>
    <col min="1016" max="1016" width="28.375" style="1" customWidth="1"/>
    <col min="1017" max="1017" width="18.875" style="1" customWidth="1"/>
    <col min="1018" max="1019" width="8" style="1" customWidth="1"/>
    <col min="1020" max="1020" width="13.375" style="1" customWidth="1"/>
    <col min="1021" max="1021" width="15.25" style="1" customWidth="1"/>
    <col min="1022" max="1022" width="6.375" style="1" customWidth="1"/>
    <col min="1023" max="1023" width="13.375" style="1" customWidth="1"/>
    <col min="1024" max="1024" width="4.75" style="1" customWidth="1"/>
    <col min="1025" max="1025" width="18.25" style="1" customWidth="1"/>
    <col min="1026" max="1026" width="20.25" style="1" customWidth="1"/>
    <col min="1027" max="1270" width="9" style="1"/>
    <col min="1271" max="1271" width="5.75" style="1" customWidth="1"/>
    <col min="1272" max="1272" width="28.375" style="1" customWidth="1"/>
    <col min="1273" max="1273" width="18.875" style="1" customWidth="1"/>
    <col min="1274" max="1275" width="8" style="1" customWidth="1"/>
    <col min="1276" max="1276" width="13.375" style="1" customWidth="1"/>
    <col min="1277" max="1277" width="15.25" style="1" customWidth="1"/>
    <col min="1278" max="1278" width="6.375" style="1" customWidth="1"/>
    <col min="1279" max="1279" width="13.375" style="1" customWidth="1"/>
    <col min="1280" max="1280" width="4.75" style="1" customWidth="1"/>
    <col min="1281" max="1281" width="18.25" style="1" customWidth="1"/>
    <col min="1282" max="1282" width="20.25" style="1" customWidth="1"/>
    <col min="1283" max="1526" width="9" style="1"/>
    <col min="1527" max="1527" width="5.75" style="1" customWidth="1"/>
    <col min="1528" max="1528" width="28.375" style="1" customWidth="1"/>
    <col min="1529" max="1529" width="18.875" style="1" customWidth="1"/>
    <col min="1530" max="1531" width="8" style="1" customWidth="1"/>
    <col min="1532" max="1532" width="13.375" style="1" customWidth="1"/>
    <col min="1533" max="1533" width="15.25" style="1" customWidth="1"/>
    <col min="1534" max="1534" width="6.375" style="1" customWidth="1"/>
    <col min="1535" max="1535" width="13.375" style="1" customWidth="1"/>
    <col min="1536" max="1536" width="4.75" style="1" customWidth="1"/>
    <col min="1537" max="1537" width="18.25" style="1" customWidth="1"/>
    <col min="1538" max="1538" width="20.25" style="1" customWidth="1"/>
    <col min="1539" max="1782" width="9" style="1"/>
    <col min="1783" max="1783" width="5.75" style="1" customWidth="1"/>
    <col min="1784" max="1784" width="28.375" style="1" customWidth="1"/>
    <col min="1785" max="1785" width="18.875" style="1" customWidth="1"/>
    <col min="1786" max="1787" width="8" style="1" customWidth="1"/>
    <col min="1788" max="1788" width="13.375" style="1" customWidth="1"/>
    <col min="1789" max="1789" width="15.25" style="1" customWidth="1"/>
    <col min="1790" max="1790" width="6.375" style="1" customWidth="1"/>
    <col min="1791" max="1791" width="13.375" style="1" customWidth="1"/>
    <col min="1792" max="1792" width="4.75" style="1" customWidth="1"/>
    <col min="1793" max="1793" width="18.25" style="1" customWidth="1"/>
    <col min="1794" max="1794" width="20.25" style="1" customWidth="1"/>
    <col min="1795" max="2038" width="9" style="1"/>
    <col min="2039" max="2039" width="5.75" style="1" customWidth="1"/>
    <col min="2040" max="2040" width="28.375" style="1" customWidth="1"/>
    <col min="2041" max="2041" width="18.875" style="1" customWidth="1"/>
    <col min="2042" max="2043" width="8" style="1" customWidth="1"/>
    <col min="2044" max="2044" width="13.375" style="1" customWidth="1"/>
    <col min="2045" max="2045" width="15.25" style="1" customWidth="1"/>
    <col min="2046" max="2046" width="6.375" style="1" customWidth="1"/>
    <col min="2047" max="2047" width="13.375" style="1" customWidth="1"/>
    <col min="2048" max="2048" width="4.75" style="1" customWidth="1"/>
    <col min="2049" max="2049" width="18.25" style="1" customWidth="1"/>
    <col min="2050" max="2050" width="20.25" style="1" customWidth="1"/>
    <col min="2051" max="2294" width="9" style="1"/>
    <col min="2295" max="2295" width="5.75" style="1" customWidth="1"/>
    <col min="2296" max="2296" width="28.375" style="1" customWidth="1"/>
    <col min="2297" max="2297" width="18.875" style="1" customWidth="1"/>
    <col min="2298" max="2299" width="8" style="1" customWidth="1"/>
    <col min="2300" max="2300" width="13.375" style="1" customWidth="1"/>
    <col min="2301" max="2301" width="15.25" style="1" customWidth="1"/>
    <col min="2302" max="2302" width="6.375" style="1" customWidth="1"/>
    <col min="2303" max="2303" width="13.375" style="1" customWidth="1"/>
    <col min="2304" max="2304" width="4.75" style="1" customWidth="1"/>
    <col min="2305" max="2305" width="18.25" style="1" customWidth="1"/>
    <col min="2306" max="2306" width="20.25" style="1" customWidth="1"/>
    <col min="2307" max="2550" width="9" style="1"/>
    <col min="2551" max="2551" width="5.75" style="1" customWidth="1"/>
    <col min="2552" max="2552" width="28.375" style="1" customWidth="1"/>
    <col min="2553" max="2553" width="18.875" style="1" customWidth="1"/>
    <col min="2554" max="2555" width="8" style="1" customWidth="1"/>
    <col min="2556" max="2556" width="13.375" style="1" customWidth="1"/>
    <col min="2557" max="2557" width="15.25" style="1" customWidth="1"/>
    <col min="2558" max="2558" width="6.375" style="1" customWidth="1"/>
    <col min="2559" max="2559" width="13.375" style="1" customWidth="1"/>
    <col min="2560" max="2560" width="4.75" style="1" customWidth="1"/>
    <col min="2561" max="2561" width="18.25" style="1" customWidth="1"/>
    <col min="2562" max="2562" width="20.25" style="1" customWidth="1"/>
    <col min="2563" max="2806" width="9" style="1"/>
    <col min="2807" max="2807" width="5.75" style="1" customWidth="1"/>
    <col min="2808" max="2808" width="28.375" style="1" customWidth="1"/>
    <col min="2809" max="2809" width="18.875" style="1" customWidth="1"/>
    <col min="2810" max="2811" width="8" style="1" customWidth="1"/>
    <col min="2812" max="2812" width="13.375" style="1" customWidth="1"/>
    <col min="2813" max="2813" width="15.25" style="1" customWidth="1"/>
    <col min="2814" max="2814" width="6.375" style="1" customWidth="1"/>
    <col min="2815" max="2815" width="13.375" style="1" customWidth="1"/>
    <col min="2816" max="2816" width="4.75" style="1" customWidth="1"/>
    <col min="2817" max="2817" width="18.25" style="1" customWidth="1"/>
    <col min="2818" max="2818" width="20.25" style="1" customWidth="1"/>
    <col min="2819" max="3062" width="9" style="1"/>
    <col min="3063" max="3063" width="5.75" style="1" customWidth="1"/>
    <col min="3064" max="3064" width="28.375" style="1" customWidth="1"/>
    <col min="3065" max="3065" width="18.875" style="1" customWidth="1"/>
    <col min="3066" max="3067" width="8" style="1" customWidth="1"/>
    <col min="3068" max="3068" width="13.375" style="1" customWidth="1"/>
    <col min="3069" max="3069" width="15.25" style="1" customWidth="1"/>
    <col min="3070" max="3070" width="6.375" style="1" customWidth="1"/>
    <col min="3071" max="3071" width="13.375" style="1" customWidth="1"/>
    <col min="3072" max="3072" width="4.75" style="1" customWidth="1"/>
    <col min="3073" max="3073" width="18.25" style="1" customWidth="1"/>
    <col min="3074" max="3074" width="20.25" style="1" customWidth="1"/>
    <col min="3075" max="3318" width="9" style="1"/>
    <col min="3319" max="3319" width="5.75" style="1" customWidth="1"/>
    <col min="3320" max="3320" width="28.375" style="1" customWidth="1"/>
    <col min="3321" max="3321" width="18.875" style="1" customWidth="1"/>
    <col min="3322" max="3323" width="8" style="1" customWidth="1"/>
    <col min="3324" max="3324" width="13.375" style="1" customWidth="1"/>
    <col min="3325" max="3325" width="15.25" style="1" customWidth="1"/>
    <col min="3326" max="3326" width="6.375" style="1" customWidth="1"/>
    <col min="3327" max="3327" width="13.375" style="1" customWidth="1"/>
    <col min="3328" max="3328" width="4.75" style="1" customWidth="1"/>
    <col min="3329" max="3329" width="18.25" style="1" customWidth="1"/>
    <col min="3330" max="3330" width="20.25" style="1" customWidth="1"/>
    <col min="3331" max="3574" width="9" style="1"/>
    <col min="3575" max="3575" width="5.75" style="1" customWidth="1"/>
    <col min="3576" max="3576" width="28.375" style="1" customWidth="1"/>
    <col min="3577" max="3577" width="18.875" style="1" customWidth="1"/>
    <col min="3578" max="3579" width="8" style="1" customWidth="1"/>
    <col min="3580" max="3580" width="13.375" style="1" customWidth="1"/>
    <col min="3581" max="3581" width="15.25" style="1" customWidth="1"/>
    <col min="3582" max="3582" width="6.375" style="1" customWidth="1"/>
    <col min="3583" max="3583" width="13.375" style="1" customWidth="1"/>
    <col min="3584" max="3584" width="4.75" style="1" customWidth="1"/>
    <col min="3585" max="3585" width="18.25" style="1" customWidth="1"/>
    <col min="3586" max="3586" width="20.25" style="1" customWidth="1"/>
    <col min="3587" max="3830" width="9" style="1"/>
    <col min="3831" max="3831" width="5.75" style="1" customWidth="1"/>
    <col min="3832" max="3832" width="28.375" style="1" customWidth="1"/>
    <col min="3833" max="3833" width="18.875" style="1" customWidth="1"/>
    <col min="3834" max="3835" width="8" style="1" customWidth="1"/>
    <col min="3836" max="3836" width="13.375" style="1" customWidth="1"/>
    <col min="3837" max="3837" width="15.25" style="1" customWidth="1"/>
    <col min="3838" max="3838" width="6.375" style="1" customWidth="1"/>
    <col min="3839" max="3839" width="13.375" style="1" customWidth="1"/>
    <col min="3840" max="3840" width="4.75" style="1" customWidth="1"/>
    <col min="3841" max="3841" width="18.25" style="1" customWidth="1"/>
    <col min="3842" max="3842" width="20.25" style="1" customWidth="1"/>
    <col min="3843" max="4086" width="9" style="1"/>
    <col min="4087" max="4087" width="5.75" style="1" customWidth="1"/>
    <col min="4088" max="4088" width="28.375" style="1" customWidth="1"/>
    <col min="4089" max="4089" width="18.875" style="1" customWidth="1"/>
    <col min="4090" max="4091" width="8" style="1" customWidth="1"/>
    <col min="4092" max="4092" width="13.375" style="1" customWidth="1"/>
    <col min="4093" max="4093" width="15.25" style="1" customWidth="1"/>
    <col min="4094" max="4094" width="6.375" style="1" customWidth="1"/>
    <col min="4095" max="4095" width="13.375" style="1" customWidth="1"/>
    <col min="4096" max="4096" width="4.75" style="1" customWidth="1"/>
    <col min="4097" max="4097" width="18.25" style="1" customWidth="1"/>
    <col min="4098" max="4098" width="20.25" style="1" customWidth="1"/>
    <col min="4099" max="4342" width="9" style="1"/>
    <col min="4343" max="4343" width="5.75" style="1" customWidth="1"/>
    <col min="4344" max="4344" width="28.375" style="1" customWidth="1"/>
    <col min="4345" max="4345" width="18.875" style="1" customWidth="1"/>
    <col min="4346" max="4347" width="8" style="1" customWidth="1"/>
    <col min="4348" max="4348" width="13.375" style="1" customWidth="1"/>
    <col min="4349" max="4349" width="15.25" style="1" customWidth="1"/>
    <col min="4350" max="4350" width="6.375" style="1" customWidth="1"/>
    <col min="4351" max="4351" width="13.375" style="1" customWidth="1"/>
    <col min="4352" max="4352" width="4.75" style="1" customWidth="1"/>
    <col min="4353" max="4353" width="18.25" style="1" customWidth="1"/>
    <col min="4354" max="4354" width="20.25" style="1" customWidth="1"/>
    <col min="4355" max="4598" width="9" style="1"/>
    <col min="4599" max="4599" width="5.75" style="1" customWidth="1"/>
    <col min="4600" max="4600" width="28.375" style="1" customWidth="1"/>
    <col min="4601" max="4601" width="18.875" style="1" customWidth="1"/>
    <col min="4602" max="4603" width="8" style="1" customWidth="1"/>
    <col min="4604" max="4604" width="13.375" style="1" customWidth="1"/>
    <col min="4605" max="4605" width="15.25" style="1" customWidth="1"/>
    <col min="4606" max="4606" width="6.375" style="1" customWidth="1"/>
    <col min="4607" max="4607" width="13.375" style="1" customWidth="1"/>
    <col min="4608" max="4608" width="4.75" style="1" customWidth="1"/>
    <col min="4609" max="4609" width="18.25" style="1" customWidth="1"/>
    <col min="4610" max="4610" width="20.25" style="1" customWidth="1"/>
    <col min="4611" max="4854" width="9" style="1"/>
    <col min="4855" max="4855" width="5.75" style="1" customWidth="1"/>
    <col min="4856" max="4856" width="28.375" style="1" customWidth="1"/>
    <col min="4857" max="4857" width="18.875" style="1" customWidth="1"/>
    <col min="4858" max="4859" width="8" style="1" customWidth="1"/>
    <col min="4860" max="4860" width="13.375" style="1" customWidth="1"/>
    <col min="4861" max="4861" width="15.25" style="1" customWidth="1"/>
    <col min="4862" max="4862" width="6.375" style="1" customWidth="1"/>
    <col min="4863" max="4863" width="13.375" style="1" customWidth="1"/>
    <col min="4864" max="4864" width="4.75" style="1" customWidth="1"/>
    <col min="4865" max="4865" width="18.25" style="1" customWidth="1"/>
    <col min="4866" max="4866" width="20.25" style="1" customWidth="1"/>
    <col min="4867" max="5110" width="9" style="1"/>
    <col min="5111" max="5111" width="5.75" style="1" customWidth="1"/>
    <col min="5112" max="5112" width="28.375" style="1" customWidth="1"/>
    <col min="5113" max="5113" width="18.875" style="1" customWidth="1"/>
    <col min="5114" max="5115" width="8" style="1" customWidth="1"/>
    <col min="5116" max="5116" width="13.375" style="1" customWidth="1"/>
    <col min="5117" max="5117" width="15.25" style="1" customWidth="1"/>
    <col min="5118" max="5118" width="6.375" style="1" customWidth="1"/>
    <col min="5119" max="5119" width="13.375" style="1" customWidth="1"/>
    <col min="5120" max="5120" width="4.75" style="1" customWidth="1"/>
    <col min="5121" max="5121" width="18.25" style="1" customWidth="1"/>
    <col min="5122" max="5122" width="20.25" style="1" customWidth="1"/>
    <col min="5123" max="5366" width="9" style="1"/>
    <col min="5367" max="5367" width="5.75" style="1" customWidth="1"/>
    <col min="5368" max="5368" width="28.375" style="1" customWidth="1"/>
    <col min="5369" max="5369" width="18.875" style="1" customWidth="1"/>
    <col min="5370" max="5371" width="8" style="1" customWidth="1"/>
    <col min="5372" max="5372" width="13.375" style="1" customWidth="1"/>
    <col min="5373" max="5373" width="15.25" style="1" customWidth="1"/>
    <col min="5374" max="5374" width="6.375" style="1" customWidth="1"/>
    <col min="5375" max="5375" width="13.375" style="1" customWidth="1"/>
    <col min="5376" max="5376" width="4.75" style="1" customWidth="1"/>
    <col min="5377" max="5377" width="18.25" style="1" customWidth="1"/>
    <col min="5378" max="5378" width="20.25" style="1" customWidth="1"/>
    <col min="5379" max="5622" width="9" style="1"/>
    <col min="5623" max="5623" width="5.75" style="1" customWidth="1"/>
    <col min="5624" max="5624" width="28.375" style="1" customWidth="1"/>
    <col min="5625" max="5625" width="18.875" style="1" customWidth="1"/>
    <col min="5626" max="5627" width="8" style="1" customWidth="1"/>
    <col min="5628" max="5628" width="13.375" style="1" customWidth="1"/>
    <col min="5629" max="5629" width="15.25" style="1" customWidth="1"/>
    <col min="5630" max="5630" width="6.375" style="1" customWidth="1"/>
    <col min="5631" max="5631" width="13.375" style="1" customWidth="1"/>
    <col min="5632" max="5632" width="4.75" style="1" customWidth="1"/>
    <col min="5633" max="5633" width="18.25" style="1" customWidth="1"/>
    <col min="5634" max="5634" width="20.25" style="1" customWidth="1"/>
    <col min="5635" max="5878" width="9" style="1"/>
    <col min="5879" max="5879" width="5.75" style="1" customWidth="1"/>
    <col min="5880" max="5880" width="28.375" style="1" customWidth="1"/>
    <col min="5881" max="5881" width="18.875" style="1" customWidth="1"/>
    <col min="5882" max="5883" width="8" style="1" customWidth="1"/>
    <col min="5884" max="5884" width="13.375" style="1" customWidth="1"/>
    <col min="5885" max="5885" width="15.25" style="1" customWidth="1"/>
    <col min="5886" max="5886" width="6.375" style="1" customWidth="1"/>
    <col min="5887" max="5887" width="13.375" style="1" customWidth="1"/>
    <col min="5888" max="5888" width="4.75" style="1" customWidth="1"/>
    <col min="5889" max="5889" width="18.25" style="1" customWidth="1"/>
    <col min="5890" max="5890" width="20.25" style="1" customWidth="1"/>
    <col min="5891" max="6134" width="9" style="1"/>
    <col min="6135" max="6135" width="5.75" style="1" customWidth="1"/>
    <col min="6136" max="6136" width="28.375" style="1" customWidth="1"/>
    <col min="6137" max="6137" width="18.875" style="1" customWidth="1"/>
    <col min="6138" max="6139" width="8" style="1" customWidth="1"/>
    <col min="6140" max="6140" width="13.375" style="1" customWidth="1"/>
    <col min="6141" max="6141" width="15.25" style="1" customWidth="1"/>
    <col min="6142" max="6142" width="6.375" style="1" customWidth="1"/>
    <col min="6143" max="6143" width="13.375" style="1" customWidth="1"/>
    <col min="6144" max="6144" width="4.75" style="1" customWidth="1"/>
    <col min="6145" max="6145" width="18.25" style="1" customWidth="1"/>
    <col min="6146" max="6146" width="20.25" style="1" customWidth="1"/>
    <col min="6147" max="6390" width="9" style="1"/>
    <col min="6391" max="6391" width="5.75" style="1" customWidth="1"/>
    <col min="6392" max="6392" width="28.375" style="1" customWidth="1"/>
    <col min="6393" max="6393" width="18.875" style="1" customWidth="1"/>
    <col min="6394" max="6395" width="8" style="1" customWidth="1"/>
    <col min="6396" max="6396" width="13.375" style="1" customWidth="1"/>
    <col min="6397" max="6397" width="15.25" style="1" customWidth="1"/>
    <col min="6398" max="6398" width="6.375" style="1" customWidth="1"/>
    <col min="6399" max="6399" width="13.375" style="1" customWidth="1"/>
    <col min="6400" max="6400" width="4.75" style="1" customWidth="1"/>
    <col min="6401" max="6401" width="18.25" style="1" customWidth="1"/>
    <col min="6402" max="6402" width="20.25" style="1" customWidth="1"/>
    <col min="6403" max="6646" width="9" style="1"/>
    <col min="6647" max="6647" width="5.75" style="1" customWidth="1"/>
    <col min="6648" max="6648" width="28.375" style="1" customWidth="1"/>
    <col min="6649" max="6649" width="18.875" style="1" customWidth="1"/>
    <col min="6650" max="6651" width="8" style="1" customWidth="1"/>
    <col min="6652" max="6652" width="13.375" style="1" customWidth="1"/>
    <col min="6653" max="6653" width="15.25" style="1" customWidth="1"/>
    <col min="6654" max="6654" width="6.375" style="1" customWidth="1"/>
    <col min="6655" max="6655" width="13.375" style="1" customWidth="1"/>
    <col min="6656" max="6656" width="4.75" style="1" customWidth="1"/>
    <col min="6657" max="6657" width="18.25" style="1" customWidth="1"/>
    <col min="6658" max="6658" width="20.25" style="1" customWidth="1"/>
    <col min="6659" max="6902" width="9" style="1"/>
    <col min="6903" max="6903" width="5.75" style="1" customWidth="1"/>
    <col min="6904" max="6904" width="28.375" style="1" customWidth="1"/>
    <col min="6905" max="6905" width="18.875" style="1" customWidth="1"/>
    <col min="6906" max="6907" width="8" style="1" customWidth="1"/>
    <col min="6908" max="6908" width="13.375" style="1" customWidth="1"/>
    <col min="6909" max="6909" width="15.25" style="1" customWidth="1"/>
    <col min="6910" max="6910" width="6.375" style="1" customWidth="1"/>
    <col min="6911" max="6911" width="13.375" style="1" customWidth="1"/>
    <col min="6912" max="6912" width="4.75" style="1" customWidth="1"/>
    <col min="6913" max="6913" width="18.25" style="1" customWidth="1"/>
    <col min="6914" max="6914" width="20.25" style="1" customWidth="1"/>
    <col min="6915" max="7158" width="9" style="1"/>
    <col min="7159" max="7159" width="5.75" style="1" customWidth="1"/>
    <col min="7160" max="7160" width="28.375" style="1" customWidth="1"/>
    <col min="7161" max="7161" width="18.875" style="1" customWidth="1"/>
    <col min="7162" max="7163" width="8" style="1" customWidth="1"/>
    <col min="7164" max="7164" width="13.375" style="1" customWidth="1"/>
    <col min="7165" max="7165" width="15.25" style="1" customWidth="1"/>
    <col min="7166" max="7166" width="6.375" style="1" customWidth="1"/>
    <col min="7167" max="7167" width="13.375" style="1" customWidth="1"/>
    <col min="7168" max="7168" width="4.75" style="1" customWidth="1"/>
    <col min="7169" max="7169" width="18.25" style="1" customWidth="1"/>
    <col min="7170" max="7170" width="20.25" style="1" customWidth="1"/>
    <col min="7171" max="7414" width="9" style="1"/>
    <col min="7415" max="7415" width="5.75" style="1" customWidth="1"/>
    <col min="7416" max="7416" width="28.375" style="1" customWidth="1"/>
    <col min="7417" max="7417" width="18.875" style="1" customWidth="1"/>
    <col min="7418" max="7419" width="8" style="1" customWidth="1"/>
    <col min="7420" max="7420" width="13.375" style="1" customWidth="1"/>
    <col min="7421" max="7421" width="15.25" style="1" customWidth="1"/>
    <col min="7422" max="7422" width="6.375" style="1" customWidth="1"/>
    <col min="7423" max="7423" width="13.375" style="1" customWidth="1"/>
    <col min="7424" max="7424" width="4.75" style="1" customWidth="1"/>
    <col min="7425" max="7425" width="18.25" style="1" customWidth="1"/>
    <col min="7426" max="7426" width="20.25" style="1" customWidth="1"/>
    <col min="7427" max="7670" width="9" style="1"/>
    <col min="7671" max="7671" width="5.75" style="1" customWidth="1"/>
    <col min="7672" max="7672" width="28.375" style="1" customWidth="1"/>
    <col min="7673" max="7673" width="18.875" style="1" customWidth="1"/>
    <col min="7674" max="7675" width="8" style="1" customWidth="1"/>
    <col min="7676" max="7676" width="13.375" style="1" customWidth="1"/>
    <col min="7677" max="7677" width="15.25" style="1" customWidth="1"/>
    <col min="7678" max="7678" width="6.375" style="1" customWidth="1"/>
    <col min="7679" max="7679" width="13.375" style="1" customWidth="1"/>
    <col min="7680" max="7680" width="4.75" style="1" customWidth="1"/>
    <col min="7681" max="7681" width="18.25" style="1" customWidth="1"/>
    <col min="7682" max="7682" width="20.25" style="1" customWidth="1"/>
    <col min="7683" max="7926" width="9" style="1"/>
    <col min="7927" max="7927" width="5.75" style="1" customWidth="1"/>
    <col min="7928" max="7928" width="28.375" style="1" customWidth="1"/>
    <col min="7929" max="7929" width="18.875" style="1" customWidth="1"/>
    <col min="7930" max="7931" width="8" style="1" customWidth="1"/>
    <col min="7932" max="7932" width="13.375" style="1" customWidth="1"/>
    <col min="7933" max="7933" width="15.25" style="1" customWidth="1"/>
    <col min="7934" max="7934" width="6.375" style="1" customWidth="1"/>
    <col min="7935" max="7935" width="13.375" style="1" customWidth="1"/>
    <col min="7936" max="7936" width="4.75" style="1" customWidth="1"/>
    <col min="7937" max="7937" width="18.25" style="1" customWidth="1"/>
    <col min="7938" max="7938" width="20.25" style="1" customWidth="1"/>
    <col min="7939" max="8182" width="9" style="1"/>
    <col min="8183" max="8183" width="5.75" style="1" customWidth="1"/>
    <col min="8184" max="8184" width="28.375" style="1" customWidth="1"/>
    <col min="8185" max="8185" width="18.875" style="1" customWidth="1"/>
    <col min="8186" max="8187" width="8" style="1" customWidth="1"/>
    <col min="8188" max="8188" width="13.375" style="1" customWidth="1"/>
    <col min="8189" max="8189" width="15.25" style="1" customWidth="1"/>
    <col min="8190" max="8190" width="6.375" style="1" customWidth="1"/>
    <col min="8191" max="8191" width="13.375" style="1" customWidth="1"/>
    <col min="8192" max="8192" width="4.75" style="1" customWidth="1"/>
    <col min="8193" max="8193" width="18.25" style="1" customWidth="1"/>
    <col min="8194" max="8194" width="20.25" style="1" customWidth="1"/>
    <col min="8195" max="8438" width="9" style="1"/>
    <col min="8439" max="8439" width="5.75" style="1" customWidth="1"/>
    <col min="8440" max="8440" width="28.375" style="1" customWidth="1"/>
    <col min="8441" max="8441" width="18.875" style="1" customWidth="1"/>
    <col min="8442" max="8443" width="8" style="1" customWidth="1"/>
    <col min="8444" max="8444" width="13.375" style="1" customWidth="1"/>
    <col min="8445" max="8445" width="15.25" style="1" customWidth="1"/>
    <col min="8446" max="8446" width="6.375" style="1" customWidth="1"/>
    <col min="8447" max="8447" width="13.375" style="1" customWidth="1"/>
    <col min="8448" max="8448" width="4.75" style="1" customWidth="1"/>
    <col min="8449" max="8449" width="18.25" style="1" customWidth="1"/>
    <col min="8450" max="8450" width="20.25" style="1" customWidth="1"/>
    <col min="8451" max="8694" width="9" style="1"/>
    <col min="8695" max="8695" width="5.75" style="1" customWidth="1"/>
    <col min="8696" max="8696" width="28.375" style="1" customWidth="1"/>
    <col min="8697" max="8697" width="18.875" style="1" customWidth="1"/>
    <col min="8698" max="8699" width="8" style="1" customWidth="1"/>
    <col min="8700" max="8700" width="13.375" style="1" customWidth="1"/>
    <col min="8701" max="8701" width="15.25" style="1" customWidth="1"/>
    <col min="8702" max="8702" width="6.375" style="1" customWidth="1"/>
    <col min="8703" max="8703" width="13.375" style="1" customWidth="1"/>
    <col min="8704" max="8704" width="4.75" style="1" customWidth="1"/>
    <col min="8705" max="8705" width="18.25" style="1" customWidth="1"/>
    <col min="8706" max="8706" width="20.25" style="1" customWidth="1"/>
    <col min="8707" max="8950" width="9" style="1"/>
    <col min="8951" max="8951" width="5.75" style="1" customWidth="1"/>
    <col min="8952" max="8952" width="28.375" style="1" customWidth="1"/>
    <col min="8953" max="8953" width="18.875" style="1" customWidth="1"/>
    <col min="8954" max="8955" width="8" style="1" customWidth="1"/>
    <col min="8956" max="8956" width="13.375" style="1" customWidth="1"/>
    <col min="8957" max="8957" width="15.25" style="1" customWidth="1"/>
    <col min="8958" max="8958" width="6.375" style="1" customWidth="1"/>
    <col min="8959" max="8959" width="13.375" style="1" customWidth="1"/>
    <col min="8960" max="8960" width="4.75" style="1" customWidth="1"/>
    <col min="8961" max="8961" width="18.25" style="1" customWidth="1"/>
    <col min="8962" max="8962" width="20.25" style="1" customWidth="1"/>
    <col min="8963" max="9206" width="9" style="1"/>
    <col min="9207" max="9207" width="5.75" style="1" customWidth="1"/>
    <col min="9208" max="9208" width="28.375" style="1" customWidth="1"/>
    <col min="9209" max="9209" width="18.875" style="1" customWidth="1"/>
    <col min="9210" max="9211" width="8" style="1" customWidth="1"/>
    <col min="9212" max="9212" width="13.375" style="1" customWidth="1"/>
    <col min="9213" max="9213" width="15.25" style="1" customWidth="1"/>
    <col min="9214" max="9214" width="6.375" style="1" customWidth="1"/>
    <col min="9215" max="9215" width="13.375" style="1" customWidth="1"/>
    <col min="9216" max="9216" width="4.75" style="1" customWidth="1"/>
    <col min="9217" max="9217" width="18.25" style="1" customWidth="1"/>
    <col min="9218" max="9218" width="20.25" style="1" customWidth="1"/>
    <col min="9219" max="9462" width="9" style="1"/>
    <col min="9463" max="9463" width="5.75" style="1" customWidth="1"/>
    <col min="9464" max="9464" width="28.375" style="1" customWidth="1"/>
    <col min="9465" max="9465" width="18.875" style="1" customWidth="1"/>
    <col min="9466" max="9467" width="8" style="1" customWidth="1"/>
    <col min="9468" max="9468" width="13.375" style="1" customWidth="1"/>
    <col min="9469" max="9469" width="15.25" style="1" customWidth="1"/>
    <col min="9470" max="9470" width="6.375" style="1" customWidth="1"/>
    <col min="9471" max="9471" width="13.375" style="1" customWidth="1"/>
    <col min="9472" max="9472" width="4.75" style="1" customWidth="1"/>
    <col min="9473" max="9473" width="18.25" style="1" customWidth="1"/>
    <col min="9474" max="9474" width="20.25" style="1" customWidth="1"/>
    <col min="9475" max="9718" width="9" style="1"/>
    <col min="9719" max="9719" width="5.75" style="1" customWidth="1"/>
    <col min="9720" max="9720" width="28.375" style="1" customWidth="1"/>
    <col min="9721" max="9721" width="18.875" style="1" customWidth="1"/>
    <col min="9722" max="9723" width="8" style="1" customWidth="1"/>
    <col min="9724" max="9724" width="13.375" style="1" customWidth="1"/>
    <col min="9725" max="9725" width="15.25" style="1" customWidth="1"/>
    <col min="9726" max="9726" width="6.375" style="1" customWidth="1"/>
    <col min="9727" max="9727" width="13.375" style="1" customWidth="1"/>
    <col min="9728" max="9728" width="4.75" style="1" customWidth="1"/>
    <col min="9729" max="9729" width="18.25" style="1" customWidth="1"/>
    <col min="9730" max="9730" width="20.25" style="1" customWidth="1"/>
    <col min="9731" max="9974" width="9" style="1"/>
    <col min="9975" max="9975" width="5.75" style="1" customWidth="1"/>
    <col min="9976" max="9976" width="28.375" style="1" customWidth="1"/>
    <col min="9977" max="9977" width="18.875" style="1" customWidth="1"/>
    <col min="9978" max="9979" width="8" style="1" customWidth="1"/>
    <col min="9980" max="9980" width="13.375" style="1" customWidth="1"/>
    <col min="9981" max="9981" width="15.25" style="1" customWidth="1"/>
    <col min="9982" max="9982" width="6.375" style="1" customWidth="1"/>
    <col min="9983" max="9983" width="13.375" style="1" customWidth="1"/>
    <col min="9984" max="9984" width="4.75" style="1" customWidth="1"/>
    <col min="9985" max="9985" width="18.25" style="1" customWidth="1"/>
    <col min="9986" max="9986" width="20.25" style="1" customWidth="1"/>
    <col min="9987" max="10230" width="9" style="1"/>
    <col min="10231" max="10231" width="5.75" style="1" customWidth="1"/>
    <col min="10232" max="10232" width="28.375" style="1" customWidth="1"/>
    <col min="10233" max="10233" width="18.875" style="1" customWidth="1"/>
    <col min="10234" max="10235" width="8" style="1" customWidth="1"/>
    <col min="10236" max="10236" width="13.375" style="1" customWidth="1"/>
    <col min="10237" max="10237" width="15.25" style="1" customWidth="1"/>
    <col min="10238" max="10238" width="6.375" style="1" customWidth="1"/>
    <col min="10239" max="10239" width="13.375" style="1" customWidth="1"/>
    <col min="10240" max="10240" width="4.75" style="1" customWidth="1"/>
    <col min="10241" max="10241" width="18.25" style="1" customWidth="1"/>
    <col min="10242" max="10242" width="20.25" style="1" customWidth="1"/>
    <col min="10243" max="10486" width="9" style="1"/>
    <col min="10487" max="10487" width="5.75" style="1" customWidth="1"/>
    <col min="10488" max="10488" width="28.375" style="1" customWidth="1"/>
    <col min="10489" max="10489" width="18.875" style="1" customWidth="1"/>
    <col min="10490" max="10491" width="8" style="1" customWidth="1"/>
    <col min="10492" max="10492" width="13.375" style="1" customWidth="1"/>
    <col min="10493" max="10493" width="15.25" style="1" customWidth="1"/>
    <col min="10494" max="10494" width="6.375" style="1" customWidth="1"/>
    <col min="10495" max="10495" width="13.375" style="1" customWidth="1"/>
    <col min="10496" max="10496" width="4.75" style="1" customWidth="1"/>
    <col min="10497" max="10497" width="18.25" style="1" customWidth="1"/>
    <col min="10498" max="10498" width="20.25" style="1" customWidth="1"/>
    <col min="10499" max="10742" width="9" style="1"/>
    <col min="10743" max="10743" width="5.75" style="1" customWidth="1"/>
    <col min="10744" max="10744" width="28.375" style="1" customWidth="1"/>
    <col min="10745" max="10745" width="18.875" style="1" customWidth="1"/>
    <col min="10746" max="10747" width="8" style="1" customWidth="1"/>
    <col min="10748" max="10748" width="13.375" style="1" customWidth="1"/>
    <col min="10749" max="10749" width="15.25" style="1" customWidth="1"/>
    <col min="10750" max="10750" width="6.375" style="1" customWidth="1"/>
    <col min="10751" max="10751" width="13.375" style="1" customWidth="1"/>
    <col min="10752" max="10752" width="4.75" style="1" customWidth="1"/>
    <col min="10753" max="10753" width="18.25" style="1" customWidth="1"/>
    <col min="10754" max="10754" width="20.25" style="1" customWidth="1"/>
    <col min="10755" max="10998" width="9" style="1"/>
    <col min="10999" max="10999" width="5.75" style="1" customWidth="1"/>
    <col min="11000" max="11000" width="28.375" style="1" customWidth="1"/>
    <col min="11001" max="11001" width="18.875" style="1" customWidth="1"/>
    <col min="11002" max="11003" width="8" style="1" customWidth="1"/>
    <col min="11004" max="11004" width="13.375" style="1" customWidth="1"/>
    <col min="11005" max="11005" width="15.25" style="1" customWidth="1"/>
    <col min="11006" max="11006" width="6.375" style="1" customWidth="1"/>
    <col min="11007" max="11007" width="13.375" style="1" customWidth="1"/>
    <col min="11008" max="11008" width="4.75" style="1" customWidth="1"/>
    <col min="11009" max="11009" width="18.25" style="1" customWidth="1"/>
    <col min="11010" max="11010" width="20.25" style="1" customWidth="1"/>
    <col min="11011" max="11254" width="9" style="1"/>
    <col min="11255" max="11255" width="5.75" style="1" customWidth="1"/>
    <col min="11256" max="11256" width="28.375" style="1" customWidth="1"/>
    <col min="11257" max="11257" width="18.875" style="1" customWidth="1"/>
    <col min="11258" max="11259" width="8" style="1" customWidth="1"/>
    <col min="11260" max="11260" width="13.375" style="1" customWidth="1"/>
    <col min="11261" max="11261" width="15.25" style="1" customWidth="1"/>
    <col min="11262" max="11262" width="6.375" style="1" customWidth="1"/>
    <col min="11263" max="11263" width="13.375" style="1" customWidth="1"/>
    <col min="11264" max="11264" width="4.75" style="1" customWidth="1"/>
    <col min="11265" max="11265" width="18.25" style="1" customWidth="1"/>
    <col min="11266" max="11266" width="20.25" style="1" customWidth="1"/>
    <col min="11267" max="11510" width="9" style="1"/>
    <col min="11511" max="11511" width="5.75" style="1" customWidth="1"/>
    <col min="11512" max="11512" width="28.375" style="1" customWidth="1"/>
    <col min="11513" max="11513" width="18.875" style="1" customWidth="1"/>
    <col min="11514" max="11515" width="8" style="1" customWidth="1"/>
    <col min="11516" max="11516" width="13.375" style="1" customWidth="1"/>
    <col min="11517" max="11517" width="15.25" style="1" customWidth="1"/>
    <col min="11518" max="11518" width="6.375" style="1" customWidth="1"/>
    <col min="11519" max="11519" width="13.375" style="1" customWidth="1"/>
    <col min="11520" max="11520" width="4.75" style="1" customWidth="1"/>
    <col min="11521" max="11521" width="18.25" style="1" customWidth="1"/>
    <col min="11522" max="11522" width="20.25" style="1" customWidth="1"/>
    <col min="11523" max="11766" width="9" style="1"/>
    <col min="11767" max="11767" width="5.75" style="1" customWidth="1"/>
    <col min="11768" max="11768" width="28.375" style="1" customWidth="1"/>
    <col min="11769" max="11769" width="18.875" style="1" customWidth="1"/>
    <col min="11770" max="11771" width="8" style="1" customWidth="1"/>
    <col min="11772" max="11772" width="13.375" style="1" customWidth="1"/>
    <col min="11773" max="11773" width="15.25" style="1" customWidth="1"/>
    <col min="11774" max="11774" width="6.375" style="1" customWidth="1"/>
    <col min="11775" max="11775" width="13.375" style="1" customWidth="1"/>
    <col min="11776" max="11776" width="4.75" style="1" customWidth="1"/>
    <col min="11777" max="11777" width="18.25" style="1" customWidth="1"/>
    <col min="11778" max="11778" width="20.25" style="1" customWidth="1"/>
    <col min="11779" max="12022" width="9" style="1"/>
    <col min="12023" max="12023" width="5.75" style="1" customWidth="1"/>
    <col min="12024" max="12024" width="28.375" style="1" customWidth="1"/>
    <col min="12025" max="12025" width="18.875" style="1" customWidth="1"/>
    <col min="12026" max="12027" width="8" style="1" customWidth="1"/>
    <col min="12028" max="12028" width="13.375" style="1" customWidth="1"/>
    <col min="12029" max="12029" width="15.25" style="1" customWidth="1"/>
    <col min="12030" max="12030" width="6.375" style="1" customWidth="1"/>
    <col min="12031" max="12031" width="13.375" style="1" customWidth="1"/>
    <col min="12032" max="12032" width="4.75" style="1" customWidth="1"/>
    <col min="12033" max="12033" width="18.25" style="1" customWidth="1"/>
    <col min="12034" max="12034" width="20.25" style="1" customWidth="1"/>
    <col min="12035" max="12278" width="9" style="1"/>
    <col min="12279" max="12279" width="5.75" style="1" customWidth="1"/>
    <col min="12280" max="12280" width="28.375" style="1" customWidth="1"/>
    <col min="12281" max="12281" width="18.875" style="1" customWidth="1"/>
    <col min="12282" max="12283" width="8" style="1" customWidth="1"/>
    <col min="12284" max="12284" width="13.375" style="1" customWidth="1"/>
    <col min="12285" max="12285" width="15.25" style="1" customWidth="1"/>
    <col min="12286" max="12286" width="6.375" style="1" customWidth="1"/>
    <col min="12287" max="12287" width="13.375" style="1" customWidth="1"/>
    <col min="12288" max="12288" width="4.75" style="1" customWidth="1"/>
    <col min="12289" max="12289" width="18.25" style="1" customWidth="1"/>
    <col min="12290" max="12290" width="20.25" style="1" customWidth="1"/>
    <col min="12291" max="12534" width="9" style="1"/>
    <col min="12535" max="12535" width="5.75" style="1" customWidth="1"/>
    <col min="12536" max="12536" width="28.375" style="1" customWidth="1"/>
    <col min="12537" max="12537" width="18.875" style="1" customWidth="1"/>
    <col min="12538" max="12539" width="8" style="1" customWidth="1"/>
    <col min="12540" max="12540" width="13.375" style="1" customWidth="1"/>
    <col min="12541" max="12541" width="15.25" style="1" customWidth="1"/>
    <col min="12542" max="12542" width="6.375" style="1" customWidth="1"/>
    <col min="12543" max="12543" width="13.375" style="1" customWidth="1"/>
    <col min="12544" max="12544" width="4.75" style="1" customWidth="1"/>
    <col min="12545" max="12545" width="18.25" style="1" customWidth="1"/>
    <col min="12546" max="12546" width="20.25" style="1" customWidth="1"/>
    <col min="12547" max="12790" width="9" style="1"/>
    <col min="12791" max="12791" width="5.75" style="1" customWidth="1"/>
    <col min="12792" max="12792" width="28.375" style="1" customWidth="1"/>
    <col min="12793" max="12793" width="18.875" style="1" customWidth="1"/>
    <col min="12794" max="12795" width="8" style="1" customWidth="1"/>
    <col min="12796" max="12796" width="13.375" style="1" customWidth="1"/>
    <col min="12797" max="12797" width="15.25" style="1" customWidth="1"/>
    <col min="12798" max="12798" width="6.375" style="1" customWidth="1"/>
    <col min="12799" max="12799" width="13.375" style="1" customWidth="1"/>
    <col min="12800" max="12800" width="4.75" style="1" customWidth="1"/>
    <col min="12801" max="12801" width="18.25" style="1" customWidth="1"/>
    <col min="12802" max="12802" width="20.25" style="1" customWidth="1"/>
    <col min="12803" max="13046" width="9" style="1"/>
    <col min="13047" max="13047" width="5.75" style="1" customWidth="1"/>
    <col min="13048" max="13048" width="28.375" style="1" customWidth="1"/>
    <col min="13049" max="13049" width="18.875" style="1" customWidth="1"/>
    <col min="13050" max="13051" width="8" style="1" customWidth="1"/>
    <col min="13052" max="13052" width="13.375" style="1" customWidth="1"/>
    <col min="13053" max="13053" width="15.25" style="1" customWidth="1"/>
    <col min="13054" max="13054" width="6.375" style="1" customWidth="1"/>
    <col min="13055" max="13055" width="13.375" style="1" customWidth="1"/>
    <col min="13056" max="13056" width="4.75" style="1" customWidth="1"/>
    <col min="13057" max="13057" width="18.25" style="1" customWidth="1"/>
    <col min="13058" max="13058" width="20.25" style="1" customWidth="1"/>
    <col min="13059" max="13302" width="9" style="1"/>
    <col min="13303" max="13303" width="5.75" style="1" customWidth="1"/>
    <col min="13304" max="13304" width="28.375" style="1" customWidth="1"/>
    <col min="13305" max="13305" width="18.875" style="1" customWidth="1"/>
    <col min="13306" max="13307" width="8" style="1" customWidth="1"/>
    <col min="13308" max="13308" width="13.375" style="1" customWidth="1"/>
    <col min="13309" max="13309" width="15.25" style="1" customWidth="1"/>
    <col min="13310" max="13310" width="6.375" style="1" customWidth="1"/>
    <col min="13311" max="13311" width="13.375" style="1" customWidth="1"/>
    <col min="13312" max="13312" width="4.75" style="1" customWidth="1"/>
    <col min="13313" max="13313" width="18.25" style="1" customWidth="1"/>
    <col min="13314" max="13314" width="20.25" style="1" customWidth="1"/>
    <col min="13315" max="13558" width="9" style="1"/>
    <col min="13559" max="13559" width="5.75" style="1" customWidth="1"/>
    <col min="13560" max="13560" width="28.375" style="1" customWidth="1"/>
    <col min="13561" max="13561" width="18.875" style="1" customWidth="1"/>
    <col min="13562" max="13563" width="8" style="1" customWidth="1"/>
    <col min="13564" max="13564" width="13.375" style="1" customWidth="1"/>
    <col min="13565" max="13565" width="15.25" style="1" customWidth="1"/>
    <col min="13566" max="13566" width="6.375" style="1" customWidth="1"/>
    <col min="13567" max="13567" width="13.375" style="1" customWidth="1"/>
    <col min="13568" max="13568" width="4.75" style="1" customWidth="1"/>
    <col min="13569" max="13569" width="18.25" style="1" customWidth="1"/>
    <col min="13570" max="13570" width="20.25" style="1" customWidth="1"/>
    <col min="13571" max="13814" width="9" style="1"/>
    <col min="13815" max="13815" width="5.75" style="1" customWidth="1"/>
    <col min="13816" max="13816" width="28.375" style="1" customWidth="1"/>
    <col min="13817" max="13817" width="18.875" style="1" customWidth="1"/>
    <col min="13818" max="13819" width="8" style="1" customWidth="1"/>
    <col min="13820" max="13820" width="13.375" style="1" customWidth="1"/>
    <col min="13821" max="13821" width="15.25" style="1" customWidth="1"/>
    <col min="13822" max="13822" width="6.375" style="1" customWidth="1"/>
    <col min="13823" max="13823" width="13.375" style="1" customWidth="1"/>
    <col min="13824" max="13824" width="4.75" style="1" customWidth="1"/>
    <col min="13825" max="13825" width="18.25" style="1" customWidth="1"/>
    <col min="13826" max="13826" width="20.25" style="1" customWidth="1"/>
    <col min="13827" max="14070" width="9" style="1"/>
    <col min="14071" max="14071" width="5.75" style="1" customWidth="1"/>
    <col min="14072" max="14072" width="28.375" style="1" customWidth="1"/>
    <col min="14073" max="14073" width="18.875" style="1" customWidth="1"/>
    <col min="14074" max="14075" width="8" style="1" customWidth="1"/>
    <col min="14076" max="14076" width="13.375" style="1" customWidth="1"/>
    <col min="14077" max="14077" width="15.25" style="1" customWidth="1"/>
    <col min="14078" max="14078" width="6.375" style="1" customWidth="1"/>
    <col min="14079" max="14079" width="13.375" style="1" customWidth="1"/>
    <col min="14080" max="14080" width="4.75" style="1" customWidth="1"/>
    <col min="14081" max="14081" width="18.25" style="1" customWidth="1"/>
    <col min="14082" max="14082" width="20.25" style="1" customWidth="1"/>
    <col min="14083" max="14326" width="9" style="1"/>
    <col min="14327" max="14327" width="5.75" style="1" customWidth="1"/>
    <col min="14328" max="14328" width="28.375" style="1" customWidth="1"/>
    <col min="14329" max="14329" width="18.875" style="1" customWidth="1"/>
    <col min="14330" max="14331" width="8" style="1" customWidth="1"/>
    <col min="14332" max="14332" width="13.375" style="1" customWidth="1"/>
    <col min="14333" max="14333" width="15.25" style="1" customWidth="1"/>
    <col min="14334" max="14334" width="6.375" style="1" customWidth="1"/>
    <col min="14335" max="14335" width="13.375" style="1" customWidth="1"/>
    <col min="14336" max="14336" width="4.75" style="1" customWidth="1"/>
    <col min="14337" max="14337" width="18.25" style="1" customWidth="1"/>
    <col min="14338" max="14338" width="20.25" style="1" customWidth="1"/>
    <col min="14339" max="14582" width="9" style="1"/>
    <col min="14583" max="14583" width="5.75" style="1" customWidth="1"/>
    <col min="14584" max="14584" width="28.375" style="1" customWidth="1"/>
    <col min="14585" max="14585" width="18.875" style="1" customWidth="1"/>
    <col min="14586" max="14587" width="8" style="1" customWidth="1"/>
    <col min="14588" max="14588" width="13.375" style="1" customWidth="1"/>
    <col min="14589" max="14589" width="15.25" style="1" customWidth="1"/>
    <col min="14590" max="14590" width="6.375" style="1" customWidth="1"/>
    <col min="14591" max="14591" width="13.375" style="1" customWidth="1"/>
    <col min="14592" max="14592" width="4.75" style="1" customWidth="1"/>
    <col min="14593" max="14593" width="18.25" style="1" customWidth="1"/>
    <col min="14594" max="14594" width="20.25" style="1" customWidth="1"/>
    <col min="14595" max="14838" width="9" style="1"/>
    <col min="14839" max="14839" width="5.75" style="1" customWidth="1"/>
    <col min="14840" max="14840" width="28.375" style="1" customWidth="1"/>
    <col min="14841" max="14841" width="18.875" style="1" customWidth="1"/>
    <col min="14842" max="14843" width="8" style="1" customWidth="1"/>
    <col min="14844" max="14844" width="13.375" style="1" customWidth="1"/>
    <col min="14845" max="14845" width="15.25" style="1" customWidth="1"/>
    <col min="14846" max="14846" width="6.375" style="1" customWidth="1"/>
    <col min="14847" max="14847" width="13.375" style="1" customWidth="1"/>
    <col min="14848" max="14848" width="4.75" style="1" customWidth="1"/>
    <col min="14849" max="14849" width="18.25" style="1" customWidth="1"/>
    <col min="14850" max="14850" width="20.25" style="1" customWidth="1"/>
    <col min="14851" max="15094" width="9" style="1"/>
    <col min="15095" max="15095" width="5.75" style="1" customWidth="1"/>
    <col min="15096" max="15096" width="28.375" style="1" customWidth="1"/>
    <col min="15097" max="15097" width="18.875" style="1" customWidth="1"/>
    <col min="15098" max="15099" width="8" style="1" customWidth="1"/>
    <col min="15100" max="15100" width="13.375" style="1" customWidth="1"/>
    <col min="15101" max="15101" width="15.25" style="1" customWidth="1"/>
    <col min="15102" max="15102" width="6.375" style="1" customWidth="1"/>
    <col min="15103" max="15103" width="13.375" style="1" customWidth="1"/>
    <col min="15104" max="15104" width="4.75" style="1" customWidth="1"/>
    <col min="15105" max="15105" width="18.25" style="1" customWidth="1"/>
    <col min="15106" max="15106" width="20.25" style="1" customWidth="1"/>
    <col min="15107" max="15350" width="9" style="1"/>
    <col min="15351" max="15351" width="5.75" style="1" customWidth="1"/>
    <col min="15352" max="15352" width="28.375" style="1" customWidth="1"/>
    <col min="15353" max="15353" width="18.875" style="1" customWidth="1"/>
    <col min="15354" max="15355" width="8" style="1" customWidth="1"/>
    <col min="15356" max="15356" width="13.375" style="1" customWidth="1"/>
    <col min="15357" max="15357" width="15.25" style="1" customWidth="1"/>
    <col min="15358" max="15358" width="6.375" style="1" customWidth="1"/>
    <col min="15359" max="15359" width="13.375" style="1" customWidth="1"/>
    <col min="15360" max="15360" width="4.75" style="1" customWidth="1"/>
    <col min="15361" max="15361" width="18.25" style="1" customWidth="1"/>
    <col min="15362" max="15362" width="20.25" style="1" customWidth="1"/>
    <col min="15363" max="15606" width="9" style="1"/>
    <col min="15607" max="15607" width="5.75" style="1" customWidth="1"/>
    <col min="15608" max="15608" width="28.375" style="1" customWidth="1"/>
    <col min="15609" max="15609" width="18.875" style="1" customWidth="1"/>
    <col min="15610" max="15611" width="8" style="1" customWidth="1"/>
    <col min="15612" max="15612" width="13.375" style="1" customWidth="1"/>
    <col min="15613" max="15613" width="15.25" style="1" customWidth="1"/>
    <col min="15614" max="15614" width="6.375" style="1" customWidth="1"/>
    <col min="15615" max="15615" width="13.375" style="1" customWidth="1"/>
    <col min="15616" max="15616" width="4.75" style="1" customWidth="1"/>
    <col min="15617" max="15617" width="18.25" style="1" customWidth="1"/>
    <col min="15618" max="15618" width="20.25" style="1" customWidth="1"/>
    <col min="15619" max="15862" width="9" style="1"/>
    <col min="15863" max="15863" width="5.75" style="1" customWidth="1"/>
    <col min="15864" max="15864" width="28.375" style="1" customWidth="1"/>
    <col min="15865" max="15865" width="18.875" style="1" customWidth="1"/>
    <col min="15866" max="15867" width="8" style="1" customWidth="1"/>
    <col min="15868" max="15868" width="13.375" style="1" customWidth="1"/>
    <col min="15869" max="15869" width="15.25" style="1" customWidth="1"/>
    <col min="15870" max="15870" width="6.375" style="1" customWidth="1"/>
    <col min="15871" max="15871" width="13.375" style="1" customWidth="1"/>
    <col min="15872" max="15872" width="4.75" style="1" customWidth="1"/>
    <col min="15873" max="15873" width="18.25" style="1" customWidth="1"/>
    <col min="15874" max="15874" width="20.25" style="1" customWidth="1"/>
    <col min="15875" max="16118" width="9" style="1"/>
    <col min="16119" max="16119" width="5.75" style="1" customWidth="1"/>
    <col min="16120" max="16120" width="28.375" style="1" customWidth="1"/>
    <col min="16121" max="16121" width="18.875" style="1" customWidth="1"/>
    <col min="16122" max="16123" width="8" style="1" customWidth="1"/>
    <col min="16124" max="16124" width="13.375" style="1" customWidth="1"/>
    <col min="16125" max="16125" width="15.25" style="1" customWidth="1"/>
    <col min="16126" max="16126" width="6.375" style="1" customWidth="1"/>
    <col min="16127" max="16127" width="13.375" style="1" customWidth="1"/>
    <col min="16128" max="16128" width="4.75" style="1" customWidth="1"/>
    <col min="16129" max="16129" width="18.25" style="1" customWidth="1"/>
    <col min="16130" max="16130" width="20.25" style="1" customWidth="1"/>
    <col min="16131" max="16384" width="9" style="1"/>
  </cols>
  <sheetData>
    <row r="1" s="1" customFormat="1" customHeight="1" spans="1:12">
      <c r="A1" s="3" t="s">
        <v>0</v>
      </c>
      <c r="B1" s="4"/>
      <c r="C1" s="4"/>
      <c r="D1" s="4"/>
      <c r="E1" s="4"/>
      <c r="F1" s="4"/>
      <c r="G1" s="4"/>
      <c r="H1" s="4"/>
      <c r="I1" s="4"/>
      <c r="J1" s="4"/>
      <c r="K1" s="4"/>
      <c r="L1" s="4"/>
    </row>
    <row r="2" s="1" customFormat="1" ht="27" customHeight="1" spans="1:12">
      <c r="A2" s="5" t="s">
        <v>593</v>
      </c>
      <c r="B2" s="5"/>
      <c r="C2" s="5"/>
      <c r="D2" s="5"/>
      <c r="E2" s="5"/>
      <c r="F2" s="5"/>
      <c r="G2" s="5"/>
      <c r="H2" s="5"/>
      <c r="I2" s="5"/>
      <c r="J2" s="5"/>
      <c r="K2" s="5"/>
      <c r="L2" s="5"/>
    </row>
    <row r="3" s="1" customFormat="1" customHeight="1" spans="1:12">
      <c r="A3" s="6" t="s">
        <v>2</v>
      </c>
      <c r="B3" s="6" t="s">
        <v>3</v>
      </c>
      <c r="C3" s="6" t="s">
        <v>4</v>
      </c>
      <c r="D3" s="6" t="s">
        <v>5</v>
      </c>
      <c r="E3" s="6" t="s">
        <v>6</v>
      </c>
      <c r="F3" s="6" t="s">
        <v>7</v>
      </c>
      <c r="G3" s="6" t="s">
        <v>8</v>
      </c>
      <c r="H3" s="6" t="s">
        <v>9</v>
      </c>
      <c r="I3" s="6" t="s">
        <v>10</v>
      </c>
      <c r="J3" s="6" t="s">
        <v>11</v>
      </c>
      <c r="K3" s="6" t="s">
        <v>12</v>
      </c>
      <c r="L3" s="6" t="s">
        <v>13</v>
      </c>
    </row>
    <row r="4" s="2" customFormat="1" ht="32" customHeight="1" spans="1:12">
      <c r="A4" s="7">
        <v>1</v>
      </c>
      <c r="B4" s="8" t="s">
        <v>594</v>
      </c>
      <c r="C4" s="8" t="s">
        <v>595</v>
      </c>
      <c r="D4" s="8" t="s">
        <v>596</v>
      </c>
      <c r="E4" s="8" t="s">
        <v>597</v>
      </c>
      <c r="F4" s="8" t="s">
        <v>598</v>
      </c>
      <c r="G4" s="7">
        <v>72</v>
      </c>
      <c r="H4" s="9">
        <v>80.5</v>
      </c>
      <c r="I4" s="9">
        <f t="shared" ref="I4:I9" si="0">G4*0.5+H4*0.5</f>
        <v>76.25</v>
      </c>
      <c r="J4" s="7">
        <v>1</v>
      </c>
      <c r="K4" s="7" t="s">
        <v>19</v>
      </c>
      <c r="L4" s="7"/>
    </row>
    <row r="5" s="2" customFormat="1" ht="32" customHeight="1" spans="1:12">
      <c r="A5" s="7">
        <v>2</v>
      </c>
      <c r="B5" s="8" t="s">
        <v>594</v>
      </c>
      <c r="C5" s="8" t="s">
        <v>595</v>
      </c>
      <c r="D5" s="8" t="s">
        <v>596</v>
      </c>
      <c r="E5" s="8" t="s">
        <v>599</v>
      </c>
      <c r="F5" s="8" t="s">
        <v>600</v>
      </c>
      <c r="G5" s="7">
        <v>62.5</v>
      </c>
      <c r="H5" s="9">
        <v>81.2</v>
      </c>
      <c r="I5" s="9">
        <f t="shared" si="0"/>
        <v>71.85</v>
      </c>
      <c r="J5" s="7">
        <v>2</v>
      </c>
      <c r="K5" s="7"/>
      <c r="L5" s="7"/>
    </row>
    <row r="6" s="2" customFormat="1" ht="32" customHeight="1" spans="1:12">
      <c r="A6" s="7">
        <v>3</v>
      </c>
      <c r="B6" s="8" t="s">
        <v>594</v>
      </c>
      <c r="C6" s="8" t="s">
        <v>595</v>
      </c>
      <c r="D6" s="8" t="s">
        <v>596</v>
      </c>
      <c r="E6" s="8" t="s">
        <v>601</v>
      </c>
      <c r="F6" s="8" t="s">
        <v>602</v>
      </c>
      <c r="G6" s="7">
        <v>50</v>
      </c>
      <c r="H6" s="9" t="s">
        <v>80</v>
      </c>
      <c r="I6" s="9"/>
      <c r="J6" s="7"/>
      <c r="K6" s="7"/>
      <c r="L6" s="7"/>
    </row>
    <row r="7" s="2" customFormat="1" ht="32" customHeight="1" spans="1:12">
      <c r="A7" s="7">
        <v>4</v>
      </c>
      <c r="B7" s="8" t="s">
        <v>594</v>
      </c>
      <c r="C7" s="8" t="s">
        <v>603</v>
      </c>
      <c r="D7" s="8" t="s">
        <v>604</v>
      </c>
      <c r="E7" s="8" t="s">
        <v>605</v>
      </c>
      <c r="F7" s="8" t="s">
        <v>606</v>
      </c>
      <c r="G7" s="7">
        <v>75</v>
      </c>
      <c r="H7" s="9">
        <v>77</v>
      </c>
      <c r="I7" s="9">
        <f t="shared" si="0"/>
        <v>76</v>
      </c>
      <c r="J7" s="7">
        <v>1</v>
      </c>
      <c r="K7" s="7" t="s">
        <v>19</v>
      </c>
      <c r="L7" s="7"/>
    </row>
    <row r="8" s="2" customFormat="1" ht="32" customHeight="1" spans="1:12">
      <c r="A8" s="7">
        <v>5</v>
      </c>
      <c r="B8" s="8" t="s">
        <v>594</v>
      </c>
      <c r="C8" s="8" t="s">
        <v>603</v>
      </c>
      <c r="D8" s="8" t="s">
        <v>604</v>
      </c>
      <c r="E8" s="8" t="s">
        <v>607</v>
      </c>
      <c r="F8" s="8" t="s">
        <v>608</v>
      </c>
      <c r="G8" s="7">
        <v>70.5</v>
      </c>
      <c r="H8" s="9">
        <v>72.8</v>
      </c>
      <c r="I8" s="9">
        <f t="shared" si="0"/>
        <v>71.65</v>
      </c>
      <c r="J8" s="7">
        <v>2</v>
      </c>
      <c r="K8" s="7"/>
      <c r="L8" s="7"/>
    </row>
    <row r="9" s="2" customFormat="1" ht="32" customHeight="1" spans="1:12">
      <c r="A9" s="7">
        <v>6</v>
      </c>
      <c r="B9" s="8" t="s">
        <v>594</v>
      </c>
      <c r="C9" s="8" t="s">
        <v>603</v>
      </c>
      <c r="D9" s="8">
        <v>101021</v>
      </c>
      <c r="E9" s="8" t="s">
        <v>609</v>
      </c>
      <c r="F9" s="8" t="s">
        <v>610</v>
      </c>
      <c r="G9" s="7">
        <v>70</v>
      </c>
      <c r="H9" s="9">
        <v>73.2</v>
      </c>
      <c r="I9" s="9">
        <f t="shared" si="0"/>
        <v>71.6</v>
      </c>
      <c r="J9" s="7">
        <v>3</v>
      </c>
      <c r="K9" s="7"/>
      <c r="L9" s="7"/>
    </row>
    <row r="10" s="2" customFormat="1" ht="32" customHeight="1" spans="1:12">
      <c r="A10" s="7">
        <v>7</v>
      </c>
      <c r="B10" s="8" t="s">
        <v>594</v>
      </c>
      <c r="C10" s="8" t="s">
        <v>603</v>
      </c>
      <c r="D10" s="8">
        <v>101021</v>
      </c>
      <c r="E10" s="8" t="s">
        <v>611</v>
      </c>
      <c r="F10" s="8" t="s">
        <v>612</v>
      </c>
      <c r="G10" s="7">
        <v>70</v>
      </c>
      <c r="H10" s="9" t="s">
        <v>80</v>
      </c>
      <c r="I10" s="9"/>
      <c r="J10" s="7"/>
      <c r="K10" s="7"/>
      <c r="L10" s="7"/>
    </row>
    <row r="11" s="2" customFormat="1" ht="32" customHeight="1" spans="1:12">
      <c r="A11" s="7">
        <v>8</v>
      </c>
      <c r="B11" s="8" t="s">
        <v>115</v>
      </c>
      <c r="C11" s="8" t="s">
        <v>613</v>
      </c>
      <c r="D11" s="8" t="s">
        <v>614</v>
      </c>
      <c r="E11" s="8" t="s">
        <v>289</v>
      </c>
      <c r="F11" s="8" t="s">
        <v>615</v>
      </c>
      <c r="G11" s="7">
        <v>70.5</v>
      </c>
      <c r="H11" s="9">
        <v>78</v>
      </c>
      <c r="I11" s="9">
        <f t="shared" ref="I11:I28" si="1">G11*0.5+H11*0.5</f>
        <v>74.25</v>
      </c>
      <c r="J11" s="7">
        <v>1</v>
      </c>
      <c r="K11" s="7" t="s">
        <v>19</v>
      </c>
      <c r="L11" s="7"/>
    </row>
    <row r="12" s="2" customFormat="1" ht="32" customHeight="1" spans="1:12">
      <c r="A12" s="7">
        <v>9</v>
      </c>
      <c r="B12" s="8" t="s">
        <v>115</v>
      </c>
      <c r="C12" s="8" t="s">
        <v>613</v>
      </c>
      <c r="D12" s="8" t="s">
        <v>614</v>
      </c>
      <c r="E12" s="8" t="s">
        <v>616</v>
      </c>
      <c r="F12" s="8" t="s">
        <v>617</v>
      </c>
      <c r="G12" s="7">
        <v>62.5</v>
      </c>
      <c r="H12" s="9">
        <v>80</v>
      </c>
      <c r="I12" s="9">
        <f t="shared" si="1"/>
        <v>71.25</v>
      </c>
      <c r="J12" s="7">
        <v>2</v>
      </c>
      <c r="K12" s="7"/>
      <c r="L12" s="7"/>
    </row>
    <row r="13" s="2" customFormat="1" ht="32" customHeight="1" spans="1:12">
      <c r="A13" s="7">
        <v>10</v>
      </c>
      <c r="B13" s="8" t="s">
        <v>115</v>
      </c>
      <c r="C13" s="8" t="s">
        <v>613</v>
      </c>
      <c r="D13" s="8" t="s">
        <v>614</v>
      </c>
      <c r="E13" s="8" t="s">
        <v>618</v>
      </c>
      <c r="F13" s="8" t="s">
        <v>619</v>
      </c>
      <c r="G13" s="7">
        <v>63</v>
      </c>
      <c r="H13" s="9">
        <v>70</v>
      </c>
      <c r="I13" s="9">
        <f t="shared" si="1"/>
        <v>66.5</v>
      </c>
      <c r="J13" s="7">
        <v>3</v>
      </c>
      <c r="K13" s="7"/>
      <c r="L13" s="7"/>
    </row>
    <row r="14" s="2" customFormat="1" ht="32" customHeight="1" spans="1:12">
      <c r="A14" s="7">
        <v>11</v>
      </c>
      <c r="B14" s="8" t="s">
        <v>115</v>
      </c>
      <c r="C14" s="8" t="s">
        <v>620</v>
      </c>
      <c r="D14" s="8" t="s">
        <v>621</v>
      </c>
      <c r="E14" s="8" t="s">
        <v>622</v>
      </c>
      <c r="F14" s="8" t="s">
        <v>623</v>
      </c>
      <c r="G14" s="7">
        <v>73.5</v>
      </c>
      <c r="H14" s="9">
        <v>83.4</v>
      </c>
      <c r="I14" s="9">
        <f t="shared" si="1"/>
        <v>78.45</v>
      </c>
      <c r="J14" s="7">
        <v>1</v>
      </c>
      <c r="K14" s="7" t="s">
        <v>19</v>
      </c>
      <c r="L14" s="7"/>
    </row>
    <row r="15" s="2" customFormat="1" ht="32" customHeight="1" spans="1:12">
      <c r="A15" s="7">
        <v>12</v>
      </c>
      <c r="B15" s="8" t="s">
        <v>115</v>
      </c>
      <c r="C15" s="8" t="s">
        <v>620</v>
      </c>
      <c r="D15" s="8" t="s">
        <v>621</v>
      </c>
      <c r="E15" s="8" t="s">
        <v>624</v>
      </c>
      <c r="F15" s="8" t="s">
        <v>625</v>
      </c>
      <c r="G15" s="7">
        <v>71</v>
      </c>
      <c r="H15" s="9">
        <v>78</v>
      </c>
      <c r="I15" s="9">
        <f t="shared" si="1"/>
        <v>74.5</v>
      </c>
      <c r="J15" s="7">
        <v>2</v>
      </c>
      <c r="K15" s="7"/>
      <c r="L15" s="7"/>
    </row>
    <row r="16" s="2" customFormat="1" ht="32" customHeight="1" spans="1:12">
      <c r="A16" s="7">
        <v>13</v>
      </c>
      <c r="B16" s="8" t="s">
        <v>115</v>
      </c>
      <c r="C16" s="8" t="s">
        <v>620</v>
      </c>
      <c r="D16" s="8" t="s">
        <v>621</v>
      </c>
      <c r="E16" s="8" t="s">
        <v>626</v>
      </c>
      <c r="F16" s="8" t="s">
        <v>627</v>
      </c>
      <c r="G16" s="7">
        <v>72</v>
      </c>
      <c r="H16" s="9">
        <v>73</v>
      </c>
      <c r="I16" s="9">
        <f t="shared" si="1"/>
        <v>72.5</v>
      </c>
      <c r="J16" s="7">
        <v>3</v>
      </c>
      <c r="K16" s="7"/>
      <c r="L16" s="7"/>
    </row>
    <row r="17" s="2" customFormat="1" ht="32" customHeight="1" spans="1:12">
      <c r="A17" s="7">
        <v>14</v>
      </c>
      <c r="B17" s="8" t="s">
        <v>124</v>
      </c>
      <c r="C17" s="8" t="s">
        <v>628</v>
      </c>
      <c r="D17" s="8" t="s">
        <v>629</v>
      </c>
      <c r="E17" s="8" t="s">
        <v>630</v>
      </c>
      <c r="F17" s="8" t="s">
        <v>631</v>
      </c>
      <c r="G17" s="7">
        <v>76</v>
      </c>
      <c r="H17" s="9">
        <v>80.8</v>
      </c>
      <c r="I17" s="9">
        <f t="shared" si="1"/>
        <v>78.4</v>
      </c>
      <c r="J17" s="7">
        <v>1</v>
      </c>
      <c r="K17" s="7" t="s">
        <v>19</v>
      </c>
      <c r="L17" s="7"/>
    </row>
    <row r="18" s="2" customFormat="1" ht="32" customHeight="1" spans="1:12">
      <c r="A18" s="7">
        <v>15</v>
      </c>
      <c r="B18" s="8" t="s">
        <v>124</v>
      </c>
      <c r="C18" s="8" t="s">
        <v>628</v>
      </c>
      <c r="D18" s="8" t="s">
        <v>629</v>
      </c>
      <c r="E18" s="8" t="s">
        <v>632</v>
      </c>
      <c r="F18" s="8" t="s">
        <v>633</v>
      </c>
      <c r="G18" s="7">
        <v>71.5</v>
      </c>
      <c r="H18" s="9">
        <v>78.6</v>
      </c>
      <c r="I18" s="9">
        <f t="shared" si="1"/>
        <v>75.05</v>
      </c>
      <c r="J18" s="7">
        <v>2</v>
      </c>
      <c r="K18" s="7" t="s">
        <v>19</v>
      </c>
      <c r="L18" s="7"/>
    </row>
    <row r="19" s="2" customFormat="1" ht="32" customHeight="1" spans="1:12">
      <c r="A19" s="7">
        <v>16</v>
      </c>
      <c r="B19" s="8" t="s">
        <v>124</v>
      </c>
      <c r="C19" s="8" t="s">
        <v>628</v>
      </c>
      <c r="D19" s="8" t="s">
        <v>629</v>
      </c>
      <c r="E19" s="8" t="s">
        <v>634</v>
      </c>
      <c r="F19" s="8" t="s">
        <v>635</v>
      </c>
      <c r="G19" s="7">
        <v>73.5</v>
      </c>
      <c r="H19" s="9">
        <v>75.8</v>
      </c>
      <c r="I19" s="9">
        <f t="shared" si="1"/>
        <v>74.65</v>
      </c>
      <c r="J19" s="7">
        <v>3</v>
      </c>
      <c r="K19" s="7"/>
      <c r="L19" s="7"/>
    </row>
    <row r="20" s="2" customFormat="1" ht="32" customHeight="1" spans="1:12">
      <c r="A20" s="7">
        <v>17</v>
      </c>
      <c r="B20" s="8" t="s">
        <v>124</v>
      </c>
      <c r="C20" s="8" t="s">
        <v>628</v>
      </c>
      <c r="D20" s="8" t="s">
        <v>629</v>
      </c>
      <c r="E20" s="8" t="s">
        <v>636</v>
      </c>
      <c r="F20" s="8" t="s">
        <v>637</v>
      </c>
      <c r="G20" s="7">
        <v>70.5</v>
      </c>
      <c r="H20" s="9">
        <v>73.2</v>
      </c>
      <c r="I20" s="9">
        <f t="shared" si="1"/>
        <v>71.85</v>
      </c>
      <c r="J20" s="7">
        <v>4</v>
      </c>
      <c r="K20" s="7"/>
      <c r="L20" s="7"/>
    </row>
    <row r="21" s="2" customFormat="1" ht="32" customHeight="1" spans="1:12">
      <c r="A21" s="7">
        <v>18</v>
      </c>
      <c r="B21" s="8" t="s">
        <v>124</v>
      </c>
      <c r="C21" s="8" t="s">
        <v>628</v>
      </c>
      <c r="D21" s="8">
        <v>103011</v>
      </c>
      <c r="E21" s="8" t="s">
        <v>638</v>
      </c>
      <c r="F21" s="8" t="s">
        <v>639</v>
      </c>
      <c r="G21" s="8">
        <v>65</v>
      </c>
      <c r="H21" s="9">
        <v>69.2</v>
      </c>
      <c r="I21" s="9">
        <f t="shared" si="1"/>
        <v>67.1</v>
      </c>
      <c r="J21" s="7">
        <v>5</v>
      </c>
      <c r="K21" s="7"/>
      <c r="L21" s="7"/>
    </row>
    <row r="22" s="2" customFormat="1" ht="32" customHeight="1" spans="1:12">
      <c r="A22" s="7">
        <v>19</v>
      </c>
      <c r="B22" s="8" t="s">
        <v>124</v>
      </c>
      <c r="C22" s="8" t="s">
        <v>640</v>
      </c>
      <c r="D22" s="8" t="s">
        <v>641</v>
      </c>
      <c r="E22" s="8" t="s">
        <v>642</v>
      </c>
      <c r="F22" s="8" t="s">
        <v>643</v>
      </c>
      <c r="G22" s="7">
        <v>69</v>
      </c>
      <c r="H22" s="9">
        <v>80.6</v>
      </c>
      <c r="I22" s="9">
        <f t="shared" si="1"/>
        <v>74.8</v>
      </c>
      <c r="J22" s="7">
        <v>1</v>
      </c>
      <c r="K22" s="7" t="s">
        <v>19</v>
      </c>
      <c r="L22" s="7"/>
    </row>
    <row r="23" s="2" customFormat="1" ht="32" customHeight="1" spans="1:12">
      <c r="A23" s="7">
        <v>20</v>
      </c>
      <c r="B23" s="8" t="s">
        <v>124</v>
      </c>
      <c r="C23" s="8" t="s">
        <v>640</v>
      </c>
      <c r="D23" s="8" t="s">
        <v>641</v>
      </c>
      <c r="E23" s="8" t="s">
        <v>644</v>
      </c>
      <c r="F23" s="8" t="s">
        <v>645</v>
      </c>
      <c r="G23" s="7">
        <v>72.5</v>
      </c>
      <c r="H23" s="9">
        <v>75</v>
      </c>
      <c r="I23" s="9">
        <f t="shared" si="1"/>
        <v>73.75</v>
      </c>
      <c r="J23" s="7">
        <v>2</v>
      </c>
      <c r="K23" s="7"/>
      <c r="L23" s="7"/>
    </row>
    <row r="24" s="2" customFormat="1" ht="32" customHeight="1" spans="1:12">
      <c r="A24" s="7">
        <v>21</v>
      </c>
      <c r="B24" s="8" t="s">
        <v>124</v>
      </c>
      <c r="C24" s="8" t="s">
        <v>646</v>
      </c>
      <c r="D24" s="8" t="s">
        <v>647</v>
      </c>
      <c r="E24" s="8" t="s">
        <v>648</v>
      </c>
      <c r="F24" s="8" t="s">
        <v>649</v>
      </c>
      <c r="G24" s="7">
        <v>78.5</v>
      </c>
      <c r="H24" s="9">
        <v>80.8</v>
      </c>
      <c r="I24" s="9">
        <f t="shared" si="1"/>
        <v>79.65</v>
      </c>
      <c r="J24" s="7">
        <v>1</v>
      </c>
      <c r="K24" s="7" t="s">
        <v>19</v>
      </c>
      <c r="L24" s="7"/>
    </row>
    <row r="25" s="2" customFormat="1" ht="32" customHeight="1" spans="1:12">
      <c r="A25" s="7">
        <v>22</v>
      </c>
      <c r="B25" s="8" t="s">
        <v>124</v>
      </c>
      <c r="C25" s="8" t="s">
        <v>646</v>
      </c>
      <c r="D25" s="8" t="s">
        <v>647</v>
      </c>
      <c r="E25" s="8" t="s">
        <v>650</v>
      </c>
      <c r="F25" s="8" t="s">
        <v>651</v>
      </c>
      <c r="G25" s="7">
        <v>73</v>
      </c>
      <c r="H25" s="9">
        <v>79.4</v>
      </c>
      <c r="I25" s="9">
        <f t="shared" si="1"/>
        <v>76.2</v>
      </c>
      <c r="J25" s="7">
        <v>2</v>
      </c>
      <c r="K25" s="7"/>
      <c r="L25" s="7"/>
    </row>
    <row r="26" s="2" customFormat="1" ht="32" customHeight="1" spans="1:12">
      <c r="A26" s="7">
        <v>23</v>
      </c>
      <c r="B26" s="8" t="s">
        <v>124</v>
      </c>
      <c r="C26" s="8" t="s">
        <v>646</v>
      </c>
      <c r="D26" s="8" t="s">
        <v>647</v>
      </c>
      <c r="E26" s="8" t="s">
        <v>652</v>
      </c>
      <c r="F26" s="8" t="s">
        <v>653</v>
      </c>
      <c r="G26" s="7">
        <v>73</v>
      </c>
      <c r="H26" s="9">
        <v>75.6</v>
      </c>
      <c r="I26" s="9">
        <f t="shared" si="1"/>
        <v>74.3</v>
      </c>
      <c r="J26" s="7">
        <v>3</v>
      </c>
      <c r="K26" s="7"/>
      <c r="L26" s="7"/>
    </row>
    <row r="27" s="2" customFormat="1" ht="32" customHeight="1" spans="1:12">
      <c r="A27" s="7">
        <v>24</v>
      </c>
      <c r="B27" s="8" t="s">
        <v>124</v>
      </c>
      <c r="C27" s="8" t="s">
        <v>654</v>
      </c>
      <c r="D27" s="8" t="s">
        <v>655</v>
      </c>
      <c r="E27" s="8" t="s">
        <v>656</v>
      </c>
      <c r="F27" s="8" t="s">
        <v>657</v>
      </c>
      <c r="G27" s="7">
        <v>76.5</v>
      </c>
      <c r="H27" s="9">
        <v>82.4</v>
      </c>
      <c r="I27" s="9">
        <f t="shared" si="1"/>
        <v>79.45</v>
      </c>
      <c r="J27" s="7">
        <v>1</v>
      </c>
      <c r="K27" s="7" t="s">
        <v>19</v>
      </c>
      <c r="L27" s="7"/>
    </row>
    <row r="28" s="2" customFormat="1" ht="32" customHeight="1" spans="1:12">
      <c r="A28" s="7">
        <v>25</v>
      </c>
      <c r="B28" s="8" t="s">
        <v>124</v>
      </c>
      <c r="C28" s="8" t="s">
        <v>654</v>
      </c>
      <c r="D28" s="8" t="s">
        <v>655</v>
      </c>
      <c r="E28" s="8" t="s">
        <v>658</v>
      </c>
      <c r="F28" s="8" t="s">
        <v>659</v>
      </c>
      <c r="G28" s="7">
        <v>68</v>
      </c>
      <c r="H28" s="9">
        <v>79.6</v>
      </c>
      <c r="I28" s="9">
        <f t="shared" si="1"/>
        <v>73.8</v>
      </c>
      <c r="J28" s="7">
        <v>2</v>
      </c>
      <c r="K28" s="7"/>
      <c r="L28" s="7"/>
    </row>
    <row r="29" s="2" customFormat="1" ht="32" customHeight="1" spans="1:12">
      <c r="A29" s="7">
        <v>26</v>
      </c>
      <c r="B29" s="8" t="s">
        <v>124</v>
      </c>
      <c r="C29" s="8" t="s">
        <v>654</v>
      </c>
      <c r="D29" s="8" t="s">
        <v>655</v>
      </c>
      <c r="E29" s="8" t="s">
        <v>660</v>
      </c>
      <c r="F29" s="8" t="s">
        <v>661</v>
      </c>
      <c r="G29" s="7">
        <v>71</v>
      </c>
      <c r="H29" s="9" t="s">
        <v>179</v>
      </c>
      <c r="I29" s="9"/>
      <c r="J29" s="7"/>
      <c r="K29" s="7"/>
      <c r="L29" s="7"/>
    </row>
    <row r="30" s="2" customFormat="1" ht="32" customHeight="1" spans="1:12">
      <c r="A30" s="7">
        <v>27</v>
      </c>
      <c r="B30" s="8" t="s">
        <v>124</v>
      </c>
      <c r="C30" s="8" t="s">
        <v>662</v>
      </c>
      <c r="D30" s="8" t="s">
        <v>663</v>
      </c>
      <c r="E30" s="8" t="s">
        <v>664</v>
      </c>
      <c r="F30" s="8" t="s">
        <v>665</v>
      </c>
      <c r="G30" s="7">
        <v>70</v>
      </c>
      <c r="H30" s="9">
        <v>82</v>
      </c>
      <c r="I30" s="9">
        <f t="shared" ref="I30:I58" si="2">G30*0.5+H30*0.5</f>
        <v>76</v>
      </c>
      <c r="J30" s="7">
        <v>1</v>
      </c>
      <c r="K30" s="7" t="s">
        <v>19</v>
      </c>
      <c r="L30" s="7"/>
    </row>
    <row r="31" s="2" customFormat="1" ht="32" customHeight="1" spans="1:12">
      <c r="A31" s="7">
        <v>28</v>
      </c>
      <c r="B31" s="8" t="s">
        <v>124</v>
      </c>
      <c r="C31" s="8" t="s">
        <v>662</v>
      </c>
      <c r="D31" s="8" t="s">
        <v>663</v>
      </c>
      <c r="E31" s="8" t="s">
        <v>666</v>
      </c>
      <c r="F31" s="8" t="s">
        <v>667</v>
      </c>
      <c r="G31" s="7">
        <v>64</v>
      </c>
      <c r="H31" s="9">
        <v>81.2</v>
      </c>
      <c r="I31" s="9">
        <f t="shared" si="2"/>
        <v>72.6</v>
      </c>
      <c r="J31" s="7">
        <v>2</v>
      </c>
      <c r="K31" s="7"/>
      <c r="L31" s="7"/>
    </row>
    <row r="32" s="2" customFormat="1" ht="32" customHeight="1" spans="1:12">
      <c r="A32" s="7">
        <v>29</v>
      </c>
      <c r="B32" s="8" t="s">
        <v>124</v>
      </c>
      <c r="C32" s="8" t="s">
        <v>662</v>
      </c>
      <c r="D32" s="8" t="s">
        <v>663</v>
      </c>
      <c r="E32" s="8" t="s">
        <v>668</v>
      </c>
      <c r="F32" s="8" t="s">
        <v>669</v>
      </c>
      <c r="G32" s="7">
        <v>60</v>
      </c>
      <c r="H32" s="9">
        <v>74.8</v>
      </c>
      <c r="I32" s="9">
        <f t="shared" si="2"/>
        <v>67.4</v>
      </c>
      <c r="J32" s="7">
        <v>3</v>
      </c>
      <c r="K32" s="7"/>
      <c r="L32" s="7"/>
    </row>
    <row r="33" s="2" customFormat="1" ht="32" customHeight="1" spans="1:12">
      <c r="A33" s="7">
        <v>30</v>
      </c>
      <c r="B33" s="8" t="s">
        <v>670</v>
      </c>
      <c r="C33" s="8" t="s">
        <v>628</v>
      </c>
      <c r="D33" s="8" t="s">
        <v>671</v>
      </c>
      <c r="E33" s="8" t="s">
        <v>672</v>
      </c>
      <c r="F33" s="8" t="s">
        <v>673</v>
      </c>
      <c r="G33" s="7">
        <v>73</v>
      </c>
      <c r="H33" s="9">
        <v>73.6</v>
      </c>
      <c r="I33" s="9">
        <f t="shared" si="2"/>
        <v>73.3</v>
      </c>
      <c r="J33" s="7">
        <v>1</v>
      </c>
      <c r="K33" s="7" t="s">
        <v>19</v>
      </c>
      <c r="L33" s="7"/>
    </row>
    <row r="34" s="2" customFormat="1" ht="32" customHeight="1" spans="1:12">
      <c r="A34" s="7">
        <v>31</v>
      </c>
      <c r="B34" s="8" t="s">
        <v>670</v>
      </c>
      <c r="C34" s="8" t="s">
        <v>628</v>
      </c>
      <c r="D34" s="8" t="s">
        <v>671</v>
      </c>
      <c r="E34" s="8" t="s">
        <v>674</v>
      </c>
      <c r="F34" s="8" t="s">
        <v>675</v>
      </c>
      <c r="G34" s="7">
        <v>61.5</v>
      </c>
      <c r="H34" s="9">
        <v>77.2</v>
      </c>
      <c r="I34" s="9">
        <f t="shared" si="2"/>
        <v>69.35</v>
      </c>
      <c r="J34" s="7">
        <v>2</v>
      </c>
      <c r="K34" s="7"/>
      <c r="L34" s="7"/>
    </row>
    <row r="35" s="2" customFormat="1" ht="32" customHeight="1" spans="1:12">
      <c r="A35" s="7">
        <v>32</v>
      </c>
      <c r="B35" s="8" t="s">
        <v>670</v>
      </c>
      <c r="C35" s="8" t="s">
        <v>628</v>
      </c>
      <c r="D35" s="8" t="s">
        <v>671</v>
      </c>
      <c r="E35" s="8" t="s">
        <v>676</v>
      </c>
      <c r="F35" s="8" t="s">
        <v>677</v>
      </c>
      <c r="G35" s="7">
        <v>64.5</v>
      </c>
      <c r="H35" s="9">
        <v>74.2</v>
      </c>
      <c r="I35" s="9">
        <f t="shared" si="2"/>
        <v>69.35</v>
      </c>
      <c r="J35" s="7">
        <v>3</v>
      </c>
      <c r="K35" s="7"/>
      <c r="L35" s="7"/>
    </row>
    <row r="36" s="2" customFormat="1" ht="32" customHeight="1" spans="1:12">
      <c r="A36" s="7">
        <v>33</v>
      </c>
      <c r="B36" s="8" t="s">
        <v>670</v>
      </c>
      <c r="C36" s="8" t="s">
        <v>678</v>
      </c>
      <c r="D36" s="8" t="s">
        <v>679</v>
      </c>
      <c r="E36" s="8" t="s">
        <v>680</v>
      </c>
      <c r="F36" s="8" t="s">
        <v>681</v>
      </c>
      <c r="G36" s="7">
        <v>70.5</v>
      </c>
      <c r="H36" s="9">
        <v>68.4</v>
      </c>
      <c r="I36" s="9">
        <f t="shared" si="2"/>
        <v>69.45</v>
      </c>
      <c r="J36" s="7">
        <v>1</v>
      </c>
      <c r="K36" s="7" t="s">
        <v>19</v>
      </c>
      <c r="L36" s="7"/>
    </row>
    <row r="37" s="2" customFormat="1" ht="32" customHeight="1" spans="1:12">
      <c r="A37" s="7">
        <v>34</v>
      </c>
      <c r="B37" s="8" t="s">
        <v>670</v>
      </c>
      <c r="C37" s="8" t="s">
        <v>678</v>
      </c>
      <c r="D37" s="8" t="s">
        <v>679</v>
      </c>
      <c r="E37" s="8" t="s">
        <v>682</v>
      </c>
      <c r="F37" s="8" t="s">
        <v>683</v>
      </c>
      <c r="G37" s="7">
        <v>57</v>
      </c>
      <c r="H37" s="9">
        <v>70.4</v>
      </c>
      <c r="I37" s="9">
        <f t="shared" si="2"/>
        <v>63.7</v>
      </c>
      <c r="J37" s="7">
        <v>2</v>
      </c>
      <c r="K37" s="7"/>
      <c r="L37" s="7"/>
    </row>
    <row r="38" s="2" customFormat="1" ht="32" customHeight="1" spans="1:12">
      <c r="A38" s="7">
        <v>35</v>
      </c>
      <c r="B38" s="8" t="s">
        <v>670</v>
      </c>
      <c r="C38" s="8" t="s">
        <v>684</v>
      </c>
      <c r="D38" s="8" t="s">
        <v>685</v>
      </c>
      <c r="E38" s="8" t="s">
        <v>686</v>
      </c>
      <c r="F38" s="8" t="s">
        <v>687</v>
      </c>
      <c r="G38" s="7">
        <v>79.5</v>
      </c>
      <c r="H38" s="9">
        <v>86.8</v>
      </c>
      <c r="I38" s="9">
        <f t="shared" si="2"/>
        <v>83.15</v>
      </c>
      <c r="J38" s="7">
        <v>1</v>
      </c>
      <c r="K38" s="7" t="s">
        <v>19</v>
      </c>
      <c r="L38" s="7"/>
    </row>
    <row r="39" s="2" customFormat="1" ht="32" customHeight="1" spans="1:12">
      <c r="A39" s="7">
        <v>36</v>
      </c>
      <c r="B39" s="8" t="s">
        <v>670</v>
      </c>
      <c r="C39" s="8" t="s">
        <v>684</v>
      </c>
      <c r="D39" s="8" t="s">
        <v>685</v>
      </c>
      <c r="E39" s="8" t="s">
        <v>688</v>
      </c>
      <c r="F39" s="8" t="s">
        <v>689</v>
      </c>
      <c r="G39" s="7">
        <v>77</v>
      </c>
      <c r="H39" s="9">
        <v>83.6</v>
      </c>
      <c r="I39" s="9">
        <f t="shared" si="2"/>
        <v>80.3</v>
      </c>
      <c r="J39" s="7">
        <v>2</v>
      </c>
      <c r="K39" s="7"/>
      <c r="L39" s="7"/>
    </row>
    <row r="40" s="2" customFormat="1" ht="32" customHeight="1" spans="1:12">
      <c r="A40" s="7">
        <v>37</v>
      </c>
      <c r="B40" s="8" t="s">
        <v>670</v>
      </c>
      <c r="C40" s="8" t="s">
        <v>684</v>
      </c>
      <c r="D40" s="8" t="s">
        <v>685</v>
      </c>
      <c r="E40" s="8" t="s">
        <v>690</v>
      </c>
      <c r="F40" s="8" t="s">
        <v>691</v>
      </c>
      <c r="G40" s="7">
        <v>77.5</v>
      </c>
      <c r="H40" s="9">
        <v>74.6</v>
      </c>
      <c r="I40" s="9">
        <f t="shared" si="2"/>
        <v>76.05</v>
      </c>
      <c r="J40" s="7">
        <v>3</v>
      </c>
      <c r="K40" s="7"/>
      <c r="L40" s="7"/>
    </row>
    <row r="41" s="2" customFormat="1" ht="32" customHeight="1" spans="1:12">
      <c r="A41" s="7">
        <v>38</v>
      </c>
      <c r="B41" s="8" t="s">
        <v>670</v>
      </c>
      <c r="C41" s="8" t="s">
        <v>662</v>
      </c>
      <c r="D41" s="8" t="s">
        <v>692</v>
      </c>
      <c r="E41" s="8" t="s">
        <v>693</v>
      </c>
      <c r="F41" s="8" t="s">
        <v>694</v>
      </c>
      <c r="G41" s="7">
        <v>73</v>
      </c>
      <c r="H41" s="9">
        <v>81.2</v>
      </c>
      <c r="I41" s="9">
        <f t="shared" si="2"/>
        <v>77.1</v>
      </c>
      <c r="J41" s="7">
        <v>1</v>
      </c>
      <c r="K41" s="7" t="s">
        <v>19</v>
      </c>
      <c r="L41" s="7"/>
    </row>
    <row r="42" s="2" customFormat="1" ht="32" customHeight="1" spans="1:12">
      <c r="A42" s="7">
        <v>39</v>
      </c>
      <c r="B42" s="8" t="s">
        <v>670</v>
      </c>
      <c r="C42" s="8" t="s">
        <v>662</v>
      </c>
      <c r="D42" s="8" t="s">
        <v>692</v>
      </c>
      <c r="E42" s="8" t="s">
        <v>695</v>
      </c>
      <c r="F42" s="8" t="s">
        <v>696</v>
      </c>
      <c r="G42" s="7">
        <v>59</v>
      </c>
      <c r="H42" s="9">
        <v>74.8</v>
      </c>
      <c r="I42" s="9">
        <f t="shared" si="2"/>
        <v>66.9</v>
      </c>
      <c r="J42" s="7">
        <v>2</v>
      </c>
      <c r="K42" s="7"/>
      <c r="L42" s="7"/>
    </row>
    <row r="43" s="2" customFormat="1" ht="32" customHeight="1" spans="1:12">
      <c r="A43" s="7">
        <v>40</v>
      </c>
      <c r="B43" s="8" t="s">
        <v>670</v>
      </c>
      <c r="C43" s="8" t="s">
        <v>662</v>
      </c>
      <c r="D43" s="8" t="s">
        <v>692</v>
      </c>
      <c r="E43" s="8" t="s">
        <v>697</v>
      </c>
      <c r="F43" s="8" t="s">
        <v>698</v>
      </c>
      <c r="G43" s="7">
        <v>59</v>
      </c>
      <c r="H43" s="9">
        <v>72.8</v>
      </c>
      <c r="I43" s="9">
        <f t="shared" si="2"/>
        <v>65.9</v>
      </c>
      <c r="J43" s="7">
        <v>3</v>
      </c>
      <c r="K43" s="7"/>
      <c r="L43" s="7"/>
    </row>
    <row r="44" s="2" customFormat="1" ht="32" customHeight="1" spans="1:12">
      <c r="A44" s="7">
        <v>41</v>
      </c>
      <c r="B44" s="8" t="s">
        <v>140</v>
      </c>
      <c r="C44" s="8" t="s">
        <v>699</v>
      </c>
      <c r="D44" s="8" t="s">
        <v>700</v>
      </c>
      <c r="E44" s="8" t="s">
        <v>701</v>
      </c>
      <c r="F44" s="8" t="s">
        <v>702</v>
      </c>
      <c r="G44" s="7">
        <v>71</v>
      </c>
      <c r="H44" s="9">
        <v>85.94</v>
      </c>
      <c r="I44" s="9">
        <f t="shared" si="2"/>
        <v>78.47</v>
      </c>
      <c r="J44" s="7">
        <v>1</v>
      </c>
      <c r="K44" s="7" t="s">
        <v>19</v>
      </c>
      <c r="L44" s="7"/>
    </row>
    <row r="45" s="2" customFormat="1" ht="32" customHeight="1" spans="1:12">
      <c r="A45" s="7">
        <v>42</v>
      </c>
      <c r="B45" s="8" t="s">
        <v>140</v>
      </c>
      <c r="C45" s="8" t="s">
        <v>699</v>
      </c>
      <c r="D45" s="8" t="s">
        <v>700</v>
      </c>
      <c r="E45" s="8" t="s">
        <v>703</v>
      </c>
      <c r="F45" s="8" t="s">
        <v>704</v>
      </c>
      <c r="G45" s="7">
        <v>72.5</v>
      </c>
      <c r="H45" s="9">
        <v>74.6</v>
      </c>
      <c r="I45" s="9">
        <f t="shared" si="2"/>
        <v>73.55</v>
      </c>
      <c r="J45" s="7">
        <v>2</v>
      </c>
      <c r="K45" s="7"/>
      <c r="L45" s="7"/>
    </row>
    <row r="46" s="2" customFormat="1" ht="32" customHeight="1" spans="1:12">
      <c r="A46" s="7">
        <v>43</v>
      </c>
      <c r="B46" s="8" t="s">
        <v>140</v>
      </c>
      <c r="C46" s="8" t="s">
        <v>705</v>
      </c>
      <c r="D46" s="8" t="s">
        <v>706</v>
      </c>
      <c r="E46" s="8" t="s">
        <v>707</v>
      </c>
      <c r="F46" s="8" t="s">
        <v>708</v>
      </c>
      <c r="G46" s="7">
        <v>64</v>
      </c>
      <c r="H46" s="9">
        <v>87.3</v>
      </c>
      <c r="I46" s="9">
        <f t="shared" si="2"/>
        <v>75.65</v>
      </c>
      <c r="J46" s="7">
        <v>1</v>
      </c>
      <c r="K46" s="7" t="s">
        <v>19</v>
      </c>
      <c r="L46" s="7"/>
    </row>
    <row r="47" s="2" customFormat="1" ht="32" customHeight="1" spans="1:12">
      <c r="A47" s="7">
        <v>44</v>
      </c>
      <c r="B47" s="8" t="s">
        <v>140</v>
      </c>
      <c r="C47" s="8" t="s">
        <v>705</v>
      </c>
      <c r="D47" s="8" t="s">
        <v>706</v>
      </c>
      <c r="E47" s="8" t="s">
        <v>709</v>
      </c>
      <c r="F47" s="8" t="s">
        <v>710</v>
      </c>
      <c r="G47" s="7">
        <v>72.5</v>
      </c>
      <c r="H47" s="9">
        <v>66.2</v>
      </c>
      <c r="I47" s="9">
        <f t="shared" si="2"/>
        <v>69.35</v>
      </c>
      <c r="J47" s="7">
        <v>2</v>
      </c>
      <c r="K47" s="7"/>
      <c r="L47" s="7"/>
    </row>
    <row r="48" s="2" customFormat="1" ht="32" customHeight="1" spans="1:12">
      <c r="A48" s="7">
        <v>45</v>
      </c>
      <c r="B48" s="8" t="s">
        <v>140</v>
      </c>
      <c r="C48" s="8" t="s">
        <v>705</v>
      </c>
      <c r="D48" s="8">
        <v>105021</v>
      </c>
      <c r="E48" s="8" t="s">
        <v>711</v>
      </c>
      <c r="F48" s="8" t="s">
        <v>712</v>
      </c>
      <c r="G48" s="8">
        <v>58.5</v>
      </c>
      <c r="H48" s="9">
        <v>76.1</v>
      </c>
      <c r="I48" s="9">
        <f t="shared" si="2"/>
        <v>67.3</v>
      </c>
      <c r="J48" s="7">
        <v>3</v>
      </c>
      <c r="K48" s="7"/>
      <c r="L48" s="7"/>
    </row>
    <row r="49" s="2" customFormat="1" ht="32" customHeight="1" spans="1:12">
      <c r="A49" s="7">
        <v>46</v>
      </c>
      <c r="B49" s="8" t="s">
        <v>140</v>
      </c>
      <c r="C49" s="8" t="s">
        <v>713</v>
      </c>
      <c r="D49" s="8" t="s">
        <v>714</v>
      </c>
      <c r="E49" s="8" t="s">
        <v>715</v>
      </c>
      <c r="F49" s="8" t="s">
        <v>716</v>
      </c>
      <c r="G49" s="7">
        <v>68</v>
      </c>
      <c r="H49" s="9">
        <v>83</v>
      </c>
      <c r="I49" s="9">
        <f t="shared" si="2"/>
        <v>75.5</v>
      </c>
      <c r="J49" s="7">
        <v>1</v>
      </c>
      <c r="K49" s="7" t="s">
        <v>19</v>
      </c>
      <c r="L49" s="7"/>
    </row>
    <row r="50" s="2" customFormat="1" ht="32" customHeight="1" spans="1:12">
      <c r="A50" s="7">
        <v>47</v>
      </c>
      <c r="B50" s="8" t="s">
        <v>140</v>
      </c>
      <c r="C50" s="8" t="s">
        <v>713</v>
      </c>
      <c r="D50" s="8">
        <v>105031</v>
      </c>
      <c r="E50" s="8" t="s">
        <v>717</v>
      </c>
      <c r="F50" s="8" t="s">
        <v>718</v>
      </c>
      <c r="G50" s="8">
        <v>64.5</v>
      </c>
      <c r="H50" s="9">
        <v>77.2</v>
      </c>
      <c r="I50" s="9">
        <f t="shared" si="2"/>
        <v>70.85</v>
      </c>
      <c r="J50" s="7">
        <v>2</v>
      </c>
      <c r="K50" s="7"/>
      <c r="L50" s="7"/>
    </row>
    <row r="51" s="2" customFormat="1" ht="32" customHeight="1" spans="1:12">
      <c r="A51" s="7">
        <v>48</v>
      </c>
      <c r="B51" s="8" t="s">
        <v>140</v>
      </c>
      <c r="C51" s="8" t="s">
        <v>713</v>
      </c>
      <c r="D51" s="8" t="s">
        <v>714</v>
      </c>
      <c r="E51" s="8" t="s">
        <v>719</v>
      </c>
      <c r="F51" s="8" t="s">
        <v>720</v>
      </c>
      <c r="G51" s="7">
        <v>65.5</v>
      </c>
      <c r="H51" s="9">
        <v>72.4</v>
      </c>
      <c r="I51" s="9">
        <f t="shared" si="2"/>
        <v>68.95</v>
      </c>
      <c r="J51" s="7">
        <v>3</v>
      </c>
      <c r="K51" s="7"/>
      <c r="L51" s="7"/>
    </row>
    <row r="52" s="2" customFormat="1" ht="32" customHeight="1" spans="1:12">
      <c r="A52" s="7">
        <v>49</v>
      </c>
      <c r="B52" s="8" t="s">
        <v>140</v>
      </c>
      <c r="C52" s="8" t="s">
        <v>721</v>
      </c>
      <c r="D52" s="8" t="s">
        <v>722</v>
      </c>
      <c r="E52" s="8" t="s">
        <v>723</v>
      </c>
      <c r="F52" s="8" t="s">
        <v>724</v>
      </c>
      <c r="G52" s="7">
        <v>77</v>
      </c>
      <c r="H52" s="9">
        <v>75.8</v>
      </c>
      <c r="I52" s="9">
        <f t="shared" si="2"/>
        <v>76.4</v>
      </c>
      <c r="J52" s="7">
        <v>1</v>
      </c>
      <c r="K52" s="7" t="s">
        <v>19</v>
      </c>
      <c r="L52" s="7"/>
    </row>
    <row r="53" s="2" customFormat="1" ht="32" customHeight="1" spans="1:12">
      <c r="A53" s="7">
        <v>50</v>
      </c>
      <c r="B53" s="8" t="s">
        <v>140</v>
      </c>
      <c r="C53" s="8" t="s">
        <v>721</v>
      </c>
      <c r="D53" s="8" t="s">
        <v>722</v>
      </c>
      <c r="E53" s="8" t="s">
        <v>725</v>
      </c>
      <c r="F53" s="8" t="s">
        <v>726</v>
      </c>
      <c r="G53" s="7">
        <v>67</v>
      </c>
      <c r="H53" s="9">
        <v>80.8</v>
      </c>
      <c r="I53" s="9">
        <f t="shared" si="2"/>
        <v>73.9</v>
      </c>
      <c r="J53" s="7">
        <v>2</v>
      </c>
      <c r="K53" s="7"/>
      <c r="L53" s="7"/>
    </row>
    <row r="54" s="2" customFormat="1" ht="32" customHeight="1" spans="1:12">
      <c r="A54" s="7">
        <v>51</v>
      </c>
      <c r="B54" s="8" t="s">
        <v>140</v>
      </c>
      <c r="C54" s="8" t="s">
        <v>613</v>
      </c>
      <c r="D54" s="8" t="s">
        <v>727</v>
      </c>
      <c r="E54" s="8" t="s">
        <v>728</v>
      </c>
      <c r="F54" s="8" t="s">
        <v>729</v>
      </c>
      <c r="G54" s="7">
        <v>65</v>
      </c>
      <c r="H54" s="9">
        <v>77.4</v>
      </c>
      <c r="I54" s="9">
        <f t="shared" si="2"/>
        <v>71.2</v>
      </c>
      <c r="J54" s="7">
        <v>1</v>
      </c>
      <c r="K54" s="7" t="s">
        <v>19</v>
      </c>
      <c r="L54" s="7"/>
    </row>
    <row r="55" s="2" customFormat="1" ht="32" customHeight="1" spans="1:12">
      <c r="A55" s="7">
        <v>52</v>
      </c>
      <c r="B55" s="8" t="s">
        <v>140</v>
      </c>
      <c r="C55" s="8" t="s">
        <v>613</v>
      </c>
      <c r="D55" s="8" t="s">
        <v>727</v>
      </c>
      <c r="E55" s="8" t="s">
        <v>730</v>
      </c>
      <c r="F55" s="8" t="s">
        <v>731</v>
      </c>
      <c r="G55" s="7">
        <v>66</v>
      </c>
      <c r="H55" s="9">
        <v>68.4</v>
      </c>
      <c r="I55" s="9">
        <f t="shared" si="2"/>
        <v>67.2</v>
      </c>
      <c r="J55" s="7">
        <v>2</v>
      </c>
      <c r="K55" s="7"/>
      <c r="L55" s="7"/>
    </row>
    <row r="56" s="2" customFormat="1" ht="32" customHeight="1" spans="1:12">
      <c r="A56" s="7">
        <v>53</v>
      </c>
      <c r="B56" s="8" t="s">
        <v>140</v>
      </c>
      <c r="C56" s="8" t="s">
        <v>613</v>
      </c>
      <c r="D56" s="8" t="s">
        <v>727</v>
      </c>
      <c r="E56" s="8" t="s">
        <v>732</v>
      </c>
      <c r="F56" s="8" t="s">
        <v>733</v>
      </c>
      <c r="G56" s="7">
        <v>66.5</v>
      </c>
      <c r="H56" s="9">
        <v>66</v>
      </c>
      <c r="I56" s="9">
        <f t="shared" si="2"/>
        <v>66.25</v>
      </c>
      <c r="J56" s="7">
        <v>3</v>
      </c>
      <c r="K56" s="7"/>
      <c r="L56" s="7"/>
    </row>
    <row r="57" s="2" customFormat="1" ht="32" customHeight="1" spans="1:12">
      <c r="A57" s="7">
        <v>54</v>
      </c>
      <c r="B57" s="8" t="s">
        <v>140</v>
      </c>
      <c r="C57" s="8" t="s">
        <v>734</v>
      </c>
      <c r="D57" s="8" t="s">
        <v>735</v>
      </c>
      <c r="E57" s="8" t="s">
        <v>736</v>
      </c>
      <c r="F57" s="8" t="s">
        <v>737</v>
      </c>
      <c r="G57" s="7">
        <v>79.5</v>
      </c>
      <c r="H57" s="9">
        <v>74</v>
      </c>
      <c r="I57" s="9">
        <f t="shared" si="2"/>
        <v>76.75</v>
      </c>
      <c r="J57" s="7">
        <v>1</v>
      </c>
      <c r="K57" s="7" t="s">
        <v>19</v>
      </c>
      <c r="L57" s="7"/>
    </row>
    <row r="58" s="2" customFormat="1" ht="32" customHeight="1" spans="1:12">
      <c r="A58" s="7">
        <v>55</v>
      </c>
      <c r="B58" s="8" t="s">
        <v>140</v>
      </c>
      <c r="C58" s="8" t="s">
        <v>734</v>
      </c>
      <c r="D58" s="8" t="s">
        <v>735</v>
      </c>
      <c r="E58" s="8" t="s">
        <v>738</v>
      </c>
      <c r="F58" s="8" t="s">
        <v>739</v>
      </c>
      <c r="G58" s="7">
        <v>69.5</v>
      </c>
      <c r="H58" s="9">
        <v>79.6</v>
      </c>
      <c r="I58" s="9">
        <f t="shared" si="2"/>
        <v>74.55</v>
      </c>
      <c r="J58" s="7">
        <v>2</v>
      </c>
      <c r="K58" s="7"/>
      <c r="L58" s="7"/>
    </row>
    <row r="59" s="2" customFormat="1" ht="32" customHeight="1" spans="1:12">
      <c r="A59" s="7">
        <v>56</v>
      </c>
      <c r="B59" s="8" t="s">
        <v>140</v>
      </c>
      <c r="C59" s="8" t="s">
        <v>734</v>
      </c>
      <c r="D59" s="8" t="s">
        <v>735</v>
      </c>
      <c r="E59" s="8" t="s">
        <v>740</v>
      </c>
      <c r="F59" s="8" t="s">
        <v>741</v>
      </c>
      <c r="G59" s="7">
        <v>71</v>
      </c>
      <c r="H59" s="9" t="s">
        <v>80</v>
      </c>
      <c r="I59" s="9"/>
      <c r="J59" s="7"/>
      <c r="K59" s="7"/>
      <c r="L59" s="7"/>
    </row>
    <row r="60" s="2" customFormat="1" ht="32" customHeight="1" spans="1:12">
      <c r="A60" s="7">
        <v>57</v>
      </c>
      <c r="B60" s="8" t="s">
        <v>140</v>
      </c>
      <c r="C60" s="8" t="s">
        <v>742</v>
      </c>
      <c r="D60" s="8" t="s">
        <v>743</v>
      </c>
      <c r="E60" s="8" t="s">
        <v>744</v>
      </c>
      <c r="F60" s="8" t="s">
        <v>745</v>
      </c>
      <c r="G60" s="7">
        <v>82.5</v>
      </c>
      <c r="H60" s="9">
        <v>78.4</v>
      </c>
      <c r="I60" s="9">
        <f t="shared" ref="I60:I103" si="3">G60*0.5+H60*0.5</f>
        <v>80.45</v>
      </c>
      <c r="J60" s="7">
        <v>1</v>
      </c>
      <c r="K60" s="7" t="s">
        <v>19</v>
      </c>
      <c r="L60" s="7"/>
    </row>
    <row r="61" s="2" customFormat="1" ht="32" customHeight="1" spans="1:12">
      <c r="A61" s="7">
        <v>58</v>
      </c>
      <c r="B61" s="8" t="s">
        <v>140</v>
      </c>
      <c r="C61" s="8" t="s">
        <v>742</v>
      </c>
      <c r="D61" s="8" t="s">
        <v>743</v>
      </c>
      <c r="E61" s="8" t="s">
        <v>746</v>
      </c>
      <c r="F61" s="8" t="s">
        <v>747</v>
      </c>
      <c r="G61" s="7">
        <v>78.5</v>
      </c>
      <c r="H61" s="9">
        <v>82.2</v>
      </c>
      <c r="I61" s="9">
        <f t="shared" si="3"/>
        <v>80.35</v>
      </c>
      <c r="J61" s="7">
        <v>2</v>
      </c>
      <c r="K61" s="7" t="s">
        <v>19</v>
      </c>
      <c r="L61" s="7"/>
    </row>
    <row r="62" s="2" customFormat="1" ht="32" customHeight="1" spans="1:12">
      <c r="A62" s="7">
        <v>59</v>
      </c>
      <c r="B62" s="8" t="s">
        <v>140</v>
      </c>
      <c r="C62" s="8" t="s">
        <v>742</v>
      </c>
      <c r="D62" s="8" t="s">
        <v>743</v>
      </c>
      <c r="E62" s="8" t="s">
        <v>748</v>
      </c>
      <c r="F62" s="8" t="s">
        <v>749</v>
      </c>
      <c r="G62" s="7">
        <v>78.5</v>
      </c>
      <c r="H62" s="9">
        <v>81.4</v>
      </c>
      <c r="I62" s="9">
        <f t="shared" si="3"/>
        <v>79.95</v>
      </c>
      <c r="J62" s="7">
        <v>3</v>
      </c>
      <c r="K62" s="7" t="s">
        <v>19</v>
      </c>
      <c r="L62" s="7"/>
    </row>
    <row r="63" s="2" customFormat="1" ht="32" customHeight="1" spans="1:12">
      <c r="A63" s="7">
        <v>60</v>
      </c>
      <c r="B63" s="8" t="s">
        <v>140</v>
      </c>
      <c r="C63" s="8" t="s">
        <v>742</v>
      </c>
      <c r="D63" s="8" t="s">
        <v>743</v>
      </c>
      <c r="E63" s="8" t="s">
        <v>750</v>
      </c>
      <c r="F63" s="8" t="s">
        <v>751</v>
      </c>
      <c r="G63" s="7">
        <v>75</v>
      </c>
      <c r="H63" s="9">
        <v>82.6</v>
      </c>
      <c r="I63" s="9">
        <f t="shared" si="3"/>
        <v>78.8</v>
      </c>
      <c r="J63" s="7">
        <v>4</v>
      </c>
      <c r="K63" s="7"/>
      <c r="L63" s="7"/>
    </row>
    <row r="64" s="2" customFormat="1" ht="32" customHeight="1" spans="1:12">
      <c r="A64" s="7">
        <v>61</v>
      </c>
      <c r="B64" s="8" t="s">
        <v>140</v>
      </c>
      <c r="C64" s="8" t="s">
        <v>742</v>
      </c>
      <c r="D64" s="8" t="s">
        <v>743</v>
      </c>
      <c r="E64" s="8" t="s">
        <v>752</v>
      </c>
      <c r="F64" s="8" t="s">
        <v>753</v>
      </c>
      <c r="G64" s="7">
        <v>74.5</v>
      </c>
      <c r="H64" s="9">
        <v>82.4</v>
      </c>
      <c r="I64" s="9">
        <f t="shared" si="3"/>
        <v>78.45</v>
      </c>
      <c r="J64" s="7">
        <v>5</v>
      </c>
      <c r="K64" s="7"/>
      <c r="L64" s="7"/>
    </row>
    <row r="65" s="2" customFormat="1" ht="32" customHeight="1" spans="1:12">
      <c r="A65" s="7">
        <v>62</v>
      </c>
      <c r="B65" s="8" t="s">
        <v>140</v>
      </c>
      <c r="C65" s="8" t="s">
        <v>742</v>
      </c>
      <c r="D65" s="8" t="s">
        <v>743</v>
      </c>
      <c r="E65" s="8" t="s">
        <v>754</v>
      </c>
      <c r="F65" s="8" t="s">
        <v>755</v>
      </c>
      <c r="G65" s="7">
        <v>77.5</v>
      </c>
      <c r="H65" s="9">
        <v>76.8</v>
      </c>
      <c r="I65" s="9">
        <f t="shared" si="3"/>
        <v>77.15</v>
      </c>
      <c r="J65" s="7">
        <v>6</v>
      </c>
      <c r="K65" s="7"/>
      <c r="L65" s="7"/>
    </row>
    <row r="66" s="2" customFormat="1" ht="32" customHeight="1" spans="1:12">
      <c r="A66" s="7">
        <v>63</v>
      </c>
      <c r="B66" s="8" t="s">
        <v>140</v>
      </c>
      <c r="C66" s="8" t="s">
        <v>742</v>
      </c>
      <c r="D66" s="8" t="s">
        <v>743</v>
      </c>
      <c r="E66" s="8" t="s">
        <v>756</v>
      </c>
      <c r="F66" s="8" t="s">
        <v>757</v>
      </c>
      <c r="G66" s="7">
        <v>75.5</v>
      </c>
      <c r="H66" s="9">
        <v>76.2</v>
      </c>
      <c r="I66" s="9">
        <f t="shared" si="3"/>
        <v>75.85</v>
      </c>
      <c r="J66" s="7">
        <v>7</v>
      </c>
      <c r="K66" s="7"/>
      <c r="L66" s="7"/>
    </row>
    <row r="67" s="2" customFormat="1" ht="32" customHeight="1" spans="1:12">
      <c r="A67" s="7">
        <v>64</v>
      </c>
      <c r="B67" s="8" t="s">
        <v>140</v>
      </c>
      <c r="C67" s="8" t="s">
        <v>742</v>
      </c>
      <c r="D67" s="8">
        <v>105071</v>
      </c>
      <c r="E67" s="8" t="s">
        <v>758</v>
      </c>
      <c r="F67" s="8" t="s">
        <v>759</v>
      </c>
      <c r="G67" s="8">
        <v>73</v>
      </c>
      <c r="H67" s="9">
        <v>76.2</v>
      </c>
      <c r="I67" s="9">
        <f t="shared" si="3"/>
        <v>74.6</v>
      </c>
      <c r="J67" s="7">
        <v>8</v>
      </c>
      <c r="K67" s="7"/>
      <c r="L67" s="7"/>
    </row>
    <row r="68" s="2" customFormat="1" ht="32" customHeight="1" spans="1:12">
      <c r="A68" s="7">
        <v>65</v>
      </c>
      <c r="B68" s="8" t="s">
        <v>140</v>
      </c>
      <c r="C68" s="8" t="s">
        <v>742</v>
      </c>
      <c r="D68" s="8" t="s">
        <v>743</v>
      </c>
      <c r="E68" s="8" t="s">
        <v>760</v>
      </c>
      <c r="F68" s="8" t="s">
        <v>761</v>
      </c>
      <c r="G68" s="7">
        <v>73.5</v>
      </c>
      <c r="H68" s="9">
        <v>73.8</v>
      </c>
      <c r="I68" s="9">
        <f t="shared" si="3"/>
        <v>73.65</v>
      </c>
      <c r="J68" s="7">
        <v>9</v>
      </c>
      <c r="K68" s="7"/>
      <c r="L68" s="7"/>
    </row>
    <row r="69" s="2" customFormat="1" ht="32" customHeight="1" spans="1:12">
      <c r="A69" s="7">
        <v>66</v>
      </c>
      <c r="B69" s="8" t="s">
        <v>140</v>
      </c>
      <c r="C69" s="8" t="s">
        <v>742</v>
      </c>
      <c r="D69" s="8">
        <v>105071</v>
      </c>
      <c r="E69" s="8" t="s">
        <v>762</v>
      </c>
      <c r="F69" s="8" t="s">
        <v>763</v>
      </c>
      <c r="G69" s="8">
        <v>73</v>
      </c>
      <c r="H69" s="9">
        <v>69.2</v>
      </c>
      <c r="I69" s="9">
        <f t="shared" si="3"/>
        <v>71.1</v>
      </c>
      <c r="J69" s="7">
        <v>10</v>
      </c>
      <c r="K69" s="7"/>
      <c r="L69" s="7"/>
    </row>
    <row r="70" s="2" customFormat="1" ht="32" customHeight="1" spans="1:12">
      <c r="A70" s="7">
        <v>67</v>
      </c>
      <c r="B70" s="8" t="s">
        <v>140</v>
      </c>
      <c r="C70" s="8" t="s">
        <v>764</v>
      </c>
      <c r="D70" s="8" t="s">
        <v>765</v>
      </c>
      <c r="E70" s="8" t="s">
        <v>766</v>
      </c>
      <c r="F70" s="8" t="s">
        <v>767</v>
      </c>
      <c r="G70" s="7">
        <v>78.5</v>
      </c>
      <c r="H70" s="9">
        <v>84.2</v>
      </c>
      <c r="I70" s="9">
        <f t="shared" si="3"/>
        <v>81.35</v>
      </c>
      <c r="J70" s="7">
        <v>1</v>
      </c>
      <c r="K70" s="7" t="s">
        <v>19</v>
      </c>
      <c r="L70" s="7"/>
    </row>
    <row r="71" s="2" customFormat="1" ht="32" customHeight="1" spans="1:12">
      <c r="A71" s="7">
        <v>68</v>
      </c>
      <c r="B71" s="8" t="s">
        <v>140</v>
      </c>
      <c r="C71" s="8" t="s">
        <v>764</v>
      </c>
      <c r="D71" s="8" t="s">
        <v>765</v>
      </c>
      <c r="E71" s="8" t="s">
        <v>768</v>
      </c>
      <c r="F71" s="8" t="s">
        <v>769</v>
      </c>
      <c r="G71" s="7">
        <v>77</v>
      </c>
      <c r="H71" s="9">
        <v>76.4</v>
      </c>
      <c r="I71" s="9">
        <f t="shared" si="3"/>
        <v>76.7</v>
      </c>
      <c r="J71" s="7">
        <v>2</v>
      </c>
      <c r="K71" s="7" t="s">
        <v>19</v>
      </c>
      <c r="L71" s="7"/>
    </row>
    <row r="72" s="2" customFormat="1" ht="32" customHeight="1" spans="1:12">
      <c r="A72" s="7">
        <v>69</v>
      </c>
      <c r="B72" s="8" t="s">
        <v>140</v>
      </c>
      <c r="C72" s="8" t="s">
        <v>764</v>
      </c>
      <c r="D72" s="8" t="s">
        <v>765</v>
      </c>
      <c r="E72" s="8" t="s">
        <v>770</v>
      </c>
      <c r="F72" s="8" t="s">
        <v>771</v>
      </c>
      <c r="G72" s="7">
        <v>75.5</v>
      </c>
      <c r="H72" s="9">
        <v>76.4</v>
      </c>
      <c r="I72" s="9">
        <f t="shared" si="3"/>
        <v>75.95</v>
      </c>
      <c r="J72" s="7">
        <v>3</v>
      </c>
      <c r="K72" s="7"/>
      <c r="L72" s="7"/>
    </row>
    <row r="73" s="2" customFormat="1" ht="32" customHeight="1" spans="1:12">
      <c r="A73" s="7">
        <v>70</v>
      </c>
      <c r="B73" s="8" t="s">
        <v>140</v>
      </c>
      <c r="C73" s="8" t="s">
        <v>764</v>
      </c>
      <c r="D73" s="8" t="s">
        <v>765</v>
      </c>
      <c r="E73" s="8" t="s">
        <v>772</v>
      </c>
      <c r="F73" s="8" t="s">
        <v>773</v>
      </c>
      <c r="G73" s="7">
        <v>75</v>
      </c>
      <c r="H73" s="9">
        <v>76.4</v>
      </c>
      <c r="I73" s="9">
        <f t="shared" si="3"/>
        <v>75.7</v>
      </c>
      <c r="J73" s="7">
        <v>4</v>
      </c>
      <c r="K73" s="7"/>
      <c r="L73" s="7"/>
    </row>
    <row r="74" s="2" customFormat="1" ht="32" customHeight="1" spans="1:12">
      <c r="A74" s="7">
        <v>71</v>
      </c>
      <c r="B74" s="8" t="s">
        <v>140</v>
      </c>
      <c r="C74" s="8" t="s">
        <v>764</v>
      </c>
      <c r="D74" s="8" t="s">
        <v>765</v>
      </c>
      <c r="E74" s="8" t="s">
        <v>774</v>
      </c>
      <c r="F74" s="8" t="s">
        <v>775</v>
      </c>
      <c r="G74" s="7">
        <v>78</v>
      </c>
      <c r="H74" s="9">
        <v>70.2</v>
      </c>
      <c r="I74" s="9">
        <f t="shared" si="3"/>
        <v>74.1</v>
      </c>
      <c r="J74" s="7">
        <v>5</v>
      </c>
      <c r="K74" s="7"/>
      <c r="L74" s="7"/>
    </row>
    <row r="75" s="2" customFormat="1" ht="32" customHeight="1" spans="1:12">
      <c r="A75" s="7">
        <v>72</v>
      </c>
      <c r="B75" s="8" t="s">
        <v>140</v>
      </c>
      <c r="C75" s="8" t="s">
        <v>764</v>
      </c>
      <c r="D75" s="8" t="s">
        <v>765</v>
      </c>
      <c r="E75" s="8" t="s">
        <v>776</v>
      </c>
      <c r="F75" s="8" t="s">
        <v>777</v>
      </c>
      <c r="G75" s="7">
        <v>72</v>
      </c>
      <c r="H75" s="9">
        <v>75.6</v>
      </c>
      <c r="I75" s="9">
        <f t="shared" si="3"/>
        <v>73.8</v>
      </c>
      <c r="J75" s="7">
        <v>6</v>
      </c>
      <c r="K75" s="7"/>
      <c r="L75" s="7"/>
    </row>
    <row r="76" s="2" customFormat="1" ht="32" customHeight="1" spans="1:12">
      <c r="A76" s="7">
        <v>73</v>
      </c>
      <c r="B76" s="8" t="s">
        <v>140</v>
      </c>
      <c r="C76" s="8" t="s">
        <v>778</v>
      </c>
      <c r="D76" s="8" t="s">
        <v>779</v>
      </c>
      <c r="E76" s="8" t="s">
        <v>780</v>
      </c>
      <c r="F76" s="8" t="s">
        <v>781</v>
      </c>
      <c r="G76" s="7">
        <v>72</v>
      </c>
      <c r="H76" s="9">
        <v>83.2</v>
      </c>
      <c r="I76" s="9">
        <f t="shared" si="3"/>
        <v>77.6</v>
      </c>
      <c r="J76" s="7">
        <v>1</v>
      </c>
      <c r="K76" s="7" t="s">
        <v>19</v>
      </c>
      <c r="L76" s="7"/>
    </row>
    <row r="77" s="2" customFormat="1" ht="32" customHeight="1" spans="1:12">
      <c r="A77" s="7">
        <v>74</v>
      </c>
      <c r="B77" s="8" t="s">
        <v>140</v>
      </c>
      <c r="C77" s="8" t="s">
        <v>778</v>
      </c>
      <c r="D77" s="8" t="s">
        <v>779</v>
      </c>
      <c r="E77" s="8" t="s">
        <v>782</v>
      </c>
      <c r="F77" s="8" t="s">
        <v>783</v>
      </c>
      <c r="G77" s="7">
        <v>61.5</v>
      </c>
      <c r="H77" s="9">
        <v>85.8</v>
      </c>
      <c r="I77" s="9">
        <f t="shared" si="3"/>
        <v>73.65</v>
      </c>
      <c r="J77" s="7">
        <v>2</v>
      </c>
      <c r="K77" s="7" t="s">
        <v>19</v>
      </c>
      <c r="L77" s="7"/>
    </row>
    <row r="78" s="2" customFormat="1" ht="32" customHeight="1" spans="1:12">
      <c r="A78" s="7">
        <v>75</v>
      </c>
      <c r="B78" s="8" t="s">
        <v>140</v>
      </c>
      <c r="C78" s="8" t="s">
        <v>778</v>
      </c>
      <c r="D78" s="8" t="s">
        <v>779</v>
      </c>
      <c r="E78" s="8" t="s">
        <v>784</v>
      </c>
      <c r="F78" s="8" t="s">
        <v>785</v>
      </c>
      <c r="G78" s="7">
        <v>66.5</v>
      </c>
      <c r="H78" s="9">
        <v>79.4</v>
      </c>
      <c r="I78" s="9">
        <f t="shared" si="3"/>
        <v>72.95</v>
      </c>
      <c r="J78" s="7">
        <v>3</v>
      </c>
      <c r="K78" s="7" t="s">
        <v>19</v>
      </c>
      <c r="L78" s="7"/>
    </row>
    <row r="79" s="2" customFormat="1" ht="32" customHeight="1" spans="1:12">
      <c r="A79" s="7">
        <v>76</v>
      </c>
      <c r="B79" s="8" t="s">
        <v>140</v>
      </c>
      <c r="C79" s="8" t="s">
        <v>778</v>
      </c>
      <c r="D79" s="8" t="s">
        <v>779</v>
      </c>
      <c r="E79" s="8" t="s">
        <v>786</v>
      </c>
      <c r="F79" s="8" t="s">
        <v>787</v>
      </c>
      <c r="G79" s="7">
        <v>66.5</v>
      </c>
      <c r="H79" s="9">
        <v>78.8</v>
      </c>
      <c r="I79" s="9">
        <f t="shared" si="3"/>
        <v>72.65</v>
      </c>
      <c r="J79" s="7">
        <v>4</v>
      </c>
      <c r="K79" s="7"/>
      <c r="L79" s="7"/>
    </row>
    <row r="80" s="2" customFormat="1" ht="32" customHeight="1" spans="1:12">
      <c r="A80" s="7">
        <v>77</v>
      </c>
      <c r="B80" s="8" t="s">
        <v>140</v>
      </c>
      <c r="C80" s="8" t="s">
        <v>778</v>
      </c>
      <c r="D80" s="8" t="s">
        <v>779</v>
      </c>
      <c r="E80" s="8" t="s">
        <v>788</v>
      </c>
      <c r="F80" s="8" t="s">
        <v>789</v>
      </c>
      <c r="G80" s="7">
        <v>65.5</v>
      </c>
      <c r="H80" s="9">
        <v>78.8</v>
      </c>
      <c r="I80" s="9">
        <f t="shared" si="3"/>
        <v>72.15</v>
      </c>
      <c r="J80" s="7">
        <v>5</v>
      </c>
      <c r="K80" s="7"/>
      <c r="L80" s="7"/>
    </row>
    <row r="81" s="2" customFormat="1" ht="32" customHeight="1" spans="1:12">
      <c r="A81" s="7">
        <v>78</v>
      </c>
      <c r="B81" s="8" t="s">
        <v>140</v>
      </c>
      <c r="C81" s="8" t="s">
        <v>778</v>
      </c>
      <c r="D81" s="8" t="s">
        <v>779</v>
      </c>
      <c r="E81" s="8" t="s">
        <v>790</v>
      </c>
      <c r="F81" s="8" t="s">
        <v>791</v>
      </c>
      <c r="G81" s="7">
        <v>65.5</v>
      </c>
      <c r="H81" s="9">
        <v>77</v>
      </c>
      <c r="I81" s="9">
        <f t="shared" si="3"/>
        <v>71.25</v>
      </c>
      <c r="J81" s="7">
        <v>6</v>
      </c>
      <c r="K81" s="7"/>
      <c r="L81" s="7"/>
    </row>
    <row r="82" s="2" customFormat="1" ht="32" customHeight="1" spans="1:12">
      <c r="A82" s="7">
        <v>79</v>
      </c>
      <c r="B82" s="8" t="s">
        <v>140</v>
      </c>
      <c r="C82" s="8" t="s">
        <v>778</v>
      </c>
      <c r="D82" s="8" t="s">
        <v>779</v>
      </c>
      <c r="E82" s="8" t="s">
        <v>792</v>
      </c>
      <c r="F82" s="8" t="s">
        <v>793</v>
      </c>
      <c r="G82" s="7">
        <v>60</v>
      </c>
      <c r="H82" s="9">
        <v>78</v>
      </c>
      <c r="I82" s="9">
        <f t="shared" si="3"/>
        <v>69</v>
      </c>
      <c r="J82" s="7">
        <v>7</v>
      </c>
      <c r="K82" s="7"/>
      <c r="L82" s="7"/>
    </row>
    <row r="83" s="2" customFormat="1" ht="32" customHeight="1" spans="1:12">
      <c r="A83" s="7">
        <v>80</v>
      </c>
      <c r="B83" s="8" t="s">
        <v>140</v>
      </c>
      <c r="C83" s="8" t="s">
        <v>778</v>
      </c>
      <c r="D83" s="8" t="s">
        <v>779</v>
      </c>
      <c r="E83" s="8" t="s">
        <v>794</v>
      </c>
      <c r="F83" s="8" t="s">
        <v>795</v>
      </c>
      <c r="G83" s="7">
        <v>62</v>
      </c>
      <c r="H83" s="9">
        <v>69</v>
      </c>
      <c r="I83" s="9">
        <f t="shared" si="3"/>
        <v>65.5</v>
      </c>
      <c r="J83" s="7">
        <v>8</v>
      </c>
      <c r="K83" s="7"/>
      <c r="L83" s="7"/>
    </row>
    <row r="84" s="2" customFormat="1" ht="32" customHeight="1" spans="1:12">
      <c r="A84" s="7">
        <v>81</v>
      </c>
      <c r="B84" s="8" t="s">
        <v>170</v>
      </c>
      <c r="C84" s="8" t="s">
        <v>778</v>
      </c>
      <c r="D84" s="8" t="s">
        <v>796</v>
      </c>
      <c r="E84" s="8" t="s">
        <v>797</v>
      </c>
      <c r="F84" s="8" t="s">
        <v>798</v>
      </c>
      <c r="G84" s="7">
        <v>69.5</v>
      </c>
      <c r="H84" s="9">
        <v>75.2</v>
      </c>
      <c r="I84" s="9">
        <f t="shared" si="3"/>
        <v>72.35</v>
      </c>
      <c r="J84" s="7">
        <v>1</v>
      </c>
      <c r="K84" s="7" t="s">
        <v>19</v>
      </c>
      <c r="L84" s="7"/>
    </row>
    <row r="85" s="2" customFormat="1" ht="32" customHeight="1" spans="1:12">
      <c r="A85" s="7">
        <v>82</v>
      </c>
      <c r="B85" s="10" t="s">
        <v>170</v>
      </c>
      <c r="C85" s="10" t="s">
        <v>778</v>
      </c>
      <c r="D85" s="10" t="s">
        <v>796</v>
      </c>
      <c r="E85" s="10" t="s">
        <v>799</v>
      </c>
      <c r="F85" s="10" t="s">
        <v>800</v>
      </c>
      <c r="G85" s="7">
        <v>68.5</v>
      </c>
      <c r="H85" s="9">
        <v>75.2</v>
      </c>
      <c r="I85" s="9">
        <f t="shared" si="3"/>
        <v>71.85</v>
      </c>
      <c r="J85" s="7">
        <v>2</v>
      </c>
      <c r="K85" s="7"/>
      <c r="L85" s="7"/>
    </row>
    <row r="86" s="2" customFormat="1" ht="32" customHeight="1" spans="1:12">
      <c r="A86" s="7">
        <v>83</v>
      </c>
      <c r="B86" s="10" t="s">
        <v>170</v>
      </c>
      <c r="C86" s="10" t="s">
        <v>778</v>
      </c>
      <c r="D86" s="10" t="s">
        <v>796</v>
      </c>
      <c r="E86" s="10" t="s">
        <v>801</v>
      </c>
      <c r="F86" s="10" t="s">
        <v>802</v>
      </c>
      <c r="G86" s="7">
        <v>61</v>
      </c>
      <c r="H86" s="9">
        <v>81.8</v>
      </c>
      <c r="I86" s="9">
        <f t="shared" si="3"/>
        <v>71.4</v>
      </c>
      <c r="J86" s="7">
        <v>3</v>
      </c>
      <c r="K86" s="7"/>
      <c r="L86" s="7"/>
    </row>
    <row r="87" s="2" customFormat="1" ht="32" customHeight="1" spans="1:12">
      <c r="A87" s="7">
        <v>84</v>
      </c>
      <c r="B87" s="10" t="s">
        <v>170</v>
      </c>
      <c r="C87" s="10" t="s">
        <v>764</v>
      </c>
      <c r="D87" s="10" t="s">
        <v>803</v>
      </c>
      <c r="E87" s="10" t="s">
        <v>804</v>
      </c>
      <c r="F87" s="10" t="s">
        <v>805</v>
      </c>
      <c r="G87" s="11">
        <v>69</v>
      </c>
      <c r="H87" s="9">
        <v>86.4</v>
      </c>
      <c r="I87" s="9">
        <f t="shared" si="3"/>
        <v>77.7</v>
      </c>
      <c r="J87" s="7">
        <v>1</v>
      </c>
      <c r="K87" s="7" t="s">
        <v>19</v>
      </c>
      <c r="L87" s="7"/>
    </row>
    <row r="88" s="2" customFormat="1" ht="32" customHeight="1" spans="1:12">
      <c r="A88" s="7">
        <v>85</v>
      </c>
      <c r="B88" s="10" t="s">
        <v>170</v>
      </c>
      <c r="C88" s="10" t="s">
        <v>764</v>
      </c>
      <c r="D88" s="10" t="s">
        <v>803</v>
      </c>
      <c r="E88" s="10" t="s">
        <v>806</v>
      </c>
      <c r="F88" s="10" t="s">
        <v>807</v>
      </c>
      <c r="G88" s="7">
        <v>73.5</v>
      </c>
      <c r="H88" s="9">
        <v>71.4</v>
      </c>
      <c r="I88" s="9">
        <f t="shared" si="3"/>
        <v>72.45</v>
      </c>
      <c r="J88" s="7">
        <v>2</v>
      </c>
      <c r="K88" s="7"/>
      <c r="L88" s="7"/>
    </row>
    <row r="89" s="2" customFormat="1" ht="32" customHeight="1" spans="1:12">
      <c r="A89" s="7">
        <v>86</v>
      </c>
      <c r="B89" s="10" t="s">
        <v>170</v>
      </c>
      <c r="C89" s="10" t="s">
        <v>764</v>
      </c>
      <c r="D89" s="10" t="s">
        <v>803</v>
      </c>
      <c r="E89" s="10" t="s">
        <v>808</v>
      </c>
      <c r="F89" s="10" t="s">
        <v>809</v>
      </c>
      <c r="G89" s="11">
        <v>69.5</v>
      </c>
      <c r="H89" s="9">
        <v>72.2</v>
      </c>
      <c r="I89" s="9">
        <f t="shared" si="3"/>
        <v>70.85</v>
      </c>
      <c r="J89" s="7">
        <v>3</v>
      </c>
      <c r="K89" s="7"/>
      <c r="L89" s="7"/>
    </row>
    <row r="90" s="2" customFormat="1" ht="32" customHeight="1" spans="1:12">
      <c r="A90" s="7">
        <v>87</v>
      </c>
      <c r="B90" s="10" t="s">
        <v>170</v>
      </c>
      <c r="C90" s="10" t="s">
        <v>764</v>
      </c>
      <c r="D90" s="10" t="s">
        <v>803</v>
      </c>
      <c r="E90" s="10" t="s">
        <v>810</v>
      </c>
      <c r="F90" s="10" t="s">
        <v>811</v>
      </c>
      <c r="G90" s="7">
        <v>69</v>
      </c>
      <c r="H90" s="9">
        <v>68.8</v>
      </c>
      <c r="I90" s="9">
        <f t="shared" si="3"/>
        <v>68.9</v>
      </c>
      <c r="J90" s="7">
        <v>4</v>
      </c>
      <c r="K90" s="7"/>
      <c r="L90" s="7"/>
    </row>
    <row r="91" s="2" customFormat="1" ht="32" customHeight="1" spans="1:12">
      <c r="A91" s="7">
        <v>88</v>
      </c>
      <c r="B91" s="10" t="s">
        <v>170</v>
      </c>
      <c r="C91" s="10" t="s">
        <v>812</v>
      </c>
      <c r="D91" s="10" t="s">
        <v>813</v>
      </c>
      <c r="E91" s="10" t="s">
        <v>814</v>
      </c>
      <c r="F91" s="10" t="s">
        <v>815</v>
      </c>
      <c r="G91" s="11">
        <v>53.5</v>
      </c>
      <c r="H91" s="9">
        <v>72.2</v>
      </c>
      <c r="I91" s="9">
        <f t="shared" si="3"/>
        <v>62.85</v>
      </c>
      <c r="J91" s="7">
        <v>1</v>
      </c>
      <c r="K91" s="7" t="s">
        <v>19</v>
      </c>
      <c r="L91" s="7"/>
    </row>
    <row r="92" s="2" customFormat="1" ht="32" customHeight="1" spans="1:12">
      <c r="A92" s="7">
        <v>89</v>
      </c>
      <c r="B92" s="10" t="s">
        <v>170</v>
      </c>
      <c r="C92" s="10" t="s">
        <v>812</v>
      </c>
      <c r="D92" s="10" t="s">
        <v>813</v>
      </c>
      <c r="E92" s="10" t="s">
        <v>816</v>
      </c>
      <c r="F92" s="10" t="s">
        <v>817</v>
      </c>
      <c r="G92" s="11">
        <v>51</v>
      </c>
      <c r="H92" s="9">
        <v>67.6</v>
      </c>
      <c r="I92" s="9">
        <f t="shared" si="3"/>
        <v>59.3</v>
      </c>
      <c r="J92" s="7">
        <v>2</v>
      </c>
      <c r="K92" s="7"/>
      <c r="L92" s="7"/>
    </row>
    <row r="93" s="2" customFormat="1" ht="32" customHeight="1" spans="1:12">
      <c r="A93" s="7">
        <v>90</v>
      </c>
      <c r="B93" s="10" t="s">
        <v>170</v>
      </c>
      <c r="C93" s="10" t="s">
        <v>818</v>
      </c>
      <c r="D93" s="10" t="s">
        <v>819</v>
      </c>
      <c r="E93" s="10" t="s">
        <v>437</v>
      </c>
      <c r="F93" s="10" t="s">
        <v>820</v>
      </c>
      <c r="G93" s="11">
        <v>76</v>
      </c>
      <c r="H93" s="9">
        <v>79</v>
      </c>
      <c r="I93" s="9">
        <f t="shared" si="3"/>
        <v>77.5</v>
      </c>
      <c r="J93" s="7">
        <v>1</v>
      </c>
      <c r="K93" s="7" t="s">
        <v>19</v>
      </c>
      <c r="L93" s="7"/>
    </row>
    <row r="94" s="2" customFormat="1" ht="32" customHeight="1" spans="1:12">
      <c r="A94" s="7">
        <v>91</v>
      </c>
      <c r="B94" s="8" t="s">
        <v>170</v>
      </c>
      <c r="C94" s="8" t="s">
        <v>818</v>
      </c>
      <c r="D94" s="8">
        <v>106051</v>
      </c>
      <c r="E94" s="8" t="s">
        <v>821</v>
      </c>
      <c r="F94" s="8" t="s">
        <v>822</v>
      </c>
      <c r="G94" s="8">
        <v>65.5</v>
      </c>
      <c r="H94" s="9">
        <v>74.8</v>
      </c>
      <c r="I94" s="9">
        <f t="shared" si="3"/>
        <v>70.15</v>
      </c>
      <c r="J94" s="7">
        <v>2</v>
      </c>
      <c r="K94" s="7"/>
      <c r="L94" s="7"/>
    </row>
    <row r="95" s="2" customFormat="1" ht="32" customHeight="1" spans="1:12">
      <c r="A95" s="7">
        <v>92</v>
      </c>
      <c r="B95" s="10" t="s">
        <v>170</v>
      </c>
      <c r="C95" s="10" t="s">
        <v>818</v>
      </c>
      <c r="D95" s="10" t="s">
        <v>819</v>
      </c>
      <c r="E95" s="10" t="s">
        <v>823</v>
      </c>
      <c r="F95" s="10" t="s">
        <v>824</v>
      </c>
      <c r="G95" s="11">
        <v>66</v>
      </c>
      <c r="H95" s="9">
        <v>72.6</v>
      </c>
      <c r="I95" s="9">
        <f t="shared" si="3"/>
        <v>69.3</v>
      </c>
      <c r="J95" s="7">
        <v>3</v>
      </c>
      <c r="K95" s="7"/>
      <c r="L95" s="7"/>
    </row>
    <row r="96" s="2" customFormat="1" ht="32" customHeight="1" spans="1:12">
      <c r="A96" s="7">
        <v>93</v>
      </c>
      <c r="B96" s="10" t="s">
        <v>825</v>
      </c>
      <c r="C96" s="10" t="s">
        <v>826</v>
      </c>
      <c r="D96" s="10" t="s">
        <v>827</v>
      </c>
      <c r="E96" s="10" t="s">
        <v>828</v>
      </c>
      <c r="F96" s="10" t="s">
        <v>829</v>
      </c>
      <c r="G96" s="11">
        <v>71</v>
      </c>
      <c r="H96" s="9">
        <v>85.3</v>
      </c>
      <c r="I96" s="9">
        <f t="shared" si="3"/>
        <v>78.15</v>
      </c>
      <c r="J96" s="7">
        <v>1</v>
      </c>
      <c r="K96" s="7" t="s">
        <v>19</v>
      </c>
      <c r="L96" s="7"/>
    </row>
    <row r="97" s="2" customFormat="1" ht="32" customHeight="1" spans="1:12">
      <c r="A97" s="7">
        <v>94</v>
      </c>
      <c r="B97" s="10" t="s">
        <v>825</v>
      </c>
      <c r="C97" s="10" t="s">
        <v>826</v>
      </c>
      <c r="D97" s="10">
        <v>107011</v>
      </c>
      <c r="E97" s="10" t="s">
        <v>830</v>
      </c>
      <c r="F97" s="10" t="s">
        <v>831</v>
      </c>
      <c r="G97" s="11">
        <v>73.5</v>
      </c>
      <c r="H97" s="9">
        <v>80.2</v>
      </c>
      <c r="I97" s="9">
        <f t="shared" si="3"/>
        <v>76.85</v>
      </c>
      <c r="J97" s="7">
        <v>2</v>
      </c>
      <c r="K97" s="7"/>
      <c r="L97" s="7"/>
    </row>
    <row r="98" s="2" customFormat="1" ht="32" customHeight="1" spans="1:12">
      <c r="A98" s="7">
        <v>95</v>
      </c>
      <c r="B98" s="10" t="s">
        <v>825</v>
      </c>
      <c r="C98" s="10" t="s">
        <v>832</v>
      </c>
      <c r="D98" s="10" t="s">
        <v>833</v>
      </c>
      <c r="E98" s="10" t="s">
        <v>834</v>
      </c>
      <c r="F98" s="10" t="s">
        <v>835</v>
      </c>
      <c r="G98" s="11">
        <v>72.5</v>
      </c>
      <c r="H98" s="9">
        <v>81.6</v>
      </c>
      <c r="I98" s="9">
        <f t="shared" si="3"/>
        <v>77.05</v>
      </c>
      <c r="J98" s="7">
        <v>1</v>
      </c>
      <c r="K98" s="7" t="s">
        <v>19</v>
      </c>
      <c r="L98" s="7"/>
    </row>
    <row r="99" s="2" customFormat="1" ht="32" customHeight="1" spans="1:12">
      <c r="A99" s="7">
        <v>96</v>
      </c>
      <c r="B99" s="10" t="s">
        <v>825</v>
      </c>
      <c r="C99" s="10" t="s">
        <v>832</v>
      </c>
      <c r="D99" s="10" t="s">
        <v>833</v>
      </c>
      <c r="E99" s="10" t="s">
        <v>836</v>
      </c>
      <c r="F99" s="10" t="s">
        <v>837</v>
      </c>
      <c r="G99" s="11">
        <v>63.5</v>
      </c>
      <c r="H99" s="9">
        <v>79.46</v>
      </c>
      <c r="I99" s="9">
        <f t="shared" si="3"/>
        <v>71.48</v>
      </c>
      <c r="J99" s="7">
        <v>2</v>
      </c>
      <c r="K99" s="7"/>
      <c r="L99" s="7"/>
    </row>
    <row r="100" s="2" customFormat="1" ht="32" customHeight="1" spans="1:12">
      <c r="A100" s="7">
        <v>97</v>
      </c>
      <c r="B100" s="10" t="s">
        <v>825</v>
      </c>
      <c r="C100" s="10" t="s">
        <v>713</v>
      </c>
      <c r="D100" s="10" t="s">
        <v>838</v>
      </c>
      <c r="E100" s="10" t="s">
        <v>839</v>
      </c>
      <c r="F100" s="10" t="s">
        <v>840</v>
      </c>
      <c r="G100" s="11">
        <v>75</v>
      </c>
      <c r="H100" s="9">
        <v>83.4</v>
      </c>
      <c r="I100" s="9">
        <f t="shared" si="3"/>
        <v>79.2</v>
      </c>
      <c r="J100" s="7">
        <v>1</v>
      </c>
      <c r="K100" s="7" t="s">
        <v>19</v>
      </c>
      <c r="L100" s="7"/>
    </row>
    <row r="101" s="2" customFormat="1" ht="32" customHeight="1" spans="1:12">
      <c r="A101" s="7">
        <v>98</v>
      </c>
      <c r="B101" s="10" t="s">
        <v>825</v>
      </c>
      <c r="C101" s="10" t="s">
        <v>713</v>
      </c>
      <c r="D101" s="10" t="s">
        <v>838</v>
      </c>
      <c r="E101" s="10" t="s">
        <v>841</v>
      </c>
      <c r="F101" s="10" t="s">
        <v>842</v>
      </c>
      <c r="G101" s="11">
        <v>66</v>
      </c>
      <c r="H101" s="9">
        <v>80.02</v>
      </c>
      <c r="I101" s="9">
        <f t="shared" si="3"/>
        <v>73.01</v>
      </c>
      <c r="J101" s="7">
        <v>2</v>
      </c>
      <c r="K101" s="7"/>
      <c r="L101" s="7"/>
    </row>
    <row r="102" s="2" customFormat="1" ht="32" customHeight="1" spans="1:12">
      <c r="A102" s="7">
        <v>99</v>
      </c>
      <c r="B102" s="10" t="s">
        <v>825</v>
      </c>
      <c r="C102" s="10" t="s">
        <v>764</v>
      </c>
      <c r="D102" s="10" t="s">
        <v>843</v>
      </c>
      <c r="E102" s="10" t="s">
        <v>844</v>
      </c>
      <c r="F102" s="10" t="s">
        <v>845</v>
      </c>
      <c r="G102" s="11">
        <v>73</v>
      </c>
      <c r="H102" s="9">
        <v>82.4</v>
      </c>
      <c r="I102" s="9">
        <f t="shared" si="3"/>
        <v>77.7</v>
      </c>
      <c r="J102" s="7">
        <v>1</v>
      </c>
      <c r="K102" s="7" t="s">
        <v>19</v>
      </c>
      <c r="L102" s="7"/>
    </row>
    <row r="103" s="2" customFormat="1" ht="32" customHeight="1" spans="1:12">
      <c r="A103" s="7">
        <v>100</v>
      </c>
      <c r="B103" s="10" t="s">
        <v>825</v>
      </c>
      <c r="C103" s="10" t="s">
        <v>764</v>
      </c>
      <c r="D103" s="10" t="s">
        <v>843</v>
      </c>
      <c r="E103" s="10" t="s">
        <v>846</v>
      </c>
      <c r="F103" s="10" t="s">
        <v>847</v>
      </c>
      <c r="G103" s="11">
        <v>70</v>
      </c>
      <c r="H103" s="9">
        <v>73.4</v>
      </c>
      <c r="I103" s="9">
        <f t="shared" si="3"/>
        <v>71.7</v>
      </c>
      <c r="J103" s="7">
        <v>2</v>
      </c>
      <c r="K103" s="7"/>
      <c r="L103" s="7"/>
    </row>
    <row r="104" s="2" customFormat="1" ht="32" customHeight="1" spans="1:12">
      <c r="A104" s="7">
        <v>101</v>
      </c>
      <c r="B104" s="10" t="s">
        <v>825</v>
      </c>
      <c r="C104" s="10" t="s">
        <v>778</v>
      </c>
      <c r="D104" s="10" t="s">
        <v>848</v>
      </c>
      <c r="E104" s="10" t="s">
        <v>849</v>
      </c>
      <c r="F104" s="10" t="s">
        <v>850</v>
      </c>
      <c r="G104" s="11">
        <v>71</v>
      </c>
      <c r="H104" s="9" t="s">
        <v>80</v>
      </c>
      <c r="I104" s="9"/>
      <c r="J104" s="7"/>
      <c r="K104" s="7"/>
      <c r="L104" s="7"/>
    </row>
    <row r="105" s="2" customFormat="1" ht="32" customHeight="1" spans="1:12">
      <c r="A105" s="7">
        <v>102</v>
      </c>
      <c r="B105" s="10" t="s">
        <v>825</v>
      </c>
      <c r="C105" s="10" t="s">
        <v>742</v>
      </c>
      <c r="D105" s="10" t="s">
        <v>851</v>
      </c>
      <c r="E105" s="10" t="s">
        <v>852</v>
      </c>
      <c r="F105" s="10" t="s">
        <v>853</v>
      </c>
      <c r="G105" s="11">
        <v>75.5</v>
      </c>
      <c r="H105" s="9">
        <v>83.42</v>
      </c>
      <c r="I105" s="9">
        <f t="shared" ref="I105:I113" si="4">G105*0.5+H105*0.5</f>
        <v>79.46</v>
      </c>
      <c r="J105" s="7">
        <v>1</v>
      </c>
      <c r="K105" s="7" t="s">
        <v>19</v>
      </c>
      <c r="L105" s="7"/>
    </row>
    <row r="106" s="2" customFormat="1" ht="32" customHeight="1" spans="1:12">
      <c r="A106" s="7">
        <v>103</v>
      </c>
      <c r="B106" s="10" t="s">
        <v>825</v>
      </c>
      <c r="C106" s="10" t="s">
        <v>742</v>
      </c>
      <c r="D106" s="10" t="s">
        <v>851</v>
      </c>
      <c r="E106" s="10" t="s">
        <v>854</v>
      </c>
      <c r="F106" s="10" t="s">
        <v>855</v>
      </c>
      <c r="G106" s="11">
        <v>73.5</v>
      </c>
      <c r="H106" s="9">
        <v>82.88</v>
      </c>
      <c r="I106" s="9">
        <f t="shared" si="4"/>
        <v>78.19</v>
      </c>
      <c r="J106" s="7">
        <v>2</v>
      </c>
      <c r="K106" s="7"/>
      <c r="L106" s="7"/>
    </row>
    <row r="107" s="2" customFormat="1" ht="32" customHeight="1" spans="1:12">
      <c r="A107" s="7">
        <v>104</v>
      </c>
      <c r="B107" s="10" t="s">
        <v>825</v>
      </c>
      <c r="C107" s="10" t="s">
        <v>742</v>
      </c>
      <c r="D107" s="10" t="s">
        <v>851</v>
      </c>
      <c r="E107" s="10" t="s">
        <v>856</v>
      </c>
      <c r="F107" s="10" t="s">
        <v>857</v>
      </c>
      <c r="G107" s="11">
        <v>61.5</v>
      </c>
      <c r="H107" s="9">
        <v>80.1</v>
      </c>
      <c r="I107" s="9">
        <f t="shared" si="4"/>
        <v>70.8</v>
      </c>
      <c r="J107" s="7">
        <v>3</v>
      </c>
      <c r="K107" s="7"/>
      <c r="L107" s="7"/>
    </row>
    <row r="108" s="2" customFormat="1" ht="32" customHeight="1" spans="1:12">
      <c r="A108" s="7">
        <v>105</v>
      </c>
      <c r="B108" s="10" t="s">
        <v>825</v>
      </c>
      <c r="C108" s="10" t="s">
        <v>613</v>
      </c>
      <c r="D108" s="10" t="s">
        <v>858</v>
      </c>
      <c r="E108" s="10" t="s">
        <v>859</v>
      </c>
      <c r="F108" s="10" t="s">
        <v>860</v>
      </c>
      <c r="G108" s="11">
        <v>67</v>
      </c>
      <c r="H108" s="9">
        <v>82.68</v>
      </c>
      <c r="I108" s="9">
        <f t="shared" si="4"/>
        <v>74.84</v>
      </c>
      <c r="J108" s="7">
        <v>1</v>
      </c>
      <c r="K108" s="7" t="s">
        <v>19</v>
      </c>
      <c r="L108" s="7"/>
    </row>
    <row r="109" s="2" customFormat="1" ht="32" customHeight="1" spans="1:12">
      <c r="A109" s="7">
        <v>106</v>
      </c>
      <c r="B109" s="10" t="s">
        <v>825</v>
      </c>
      <c r="C109" s="10" t="s">
        <v>613</v>
      </c>
      <c r="D109" s="10" t="s">
        <v>858</v>
      </c>
      <c r="E109" s="10" t="s">
        <v>861</v>
      </c>
      <c r="F109" s="10" t="s">
        <v>862</v>
      </c>
      <c r="G109" s="11">
        <v>62</v>
      </c>
      <c r="H109" s="9">
        <v>82.7</v>
      </c>
      <c r="I109" s="9">
        <f t="shared" si="4"/>
        <v>72.35</v>
      </c>
      <c r="J109" s="7">
        <v>2</v>
      </c>
      <c r="K109" s="7"/>
      <c r="L109" s="7"/>
    </row>
    <row r="110" s="2" customFormat="1" ht="32" customHeight="1" spans="1:12">
      <c r="A110" s="7">
        <v>107</v>
      </c>
      <c r="B110" s="10" t="s">
        <v>825</v>
      </c>
      <c r="C110" s="10" t="s">
        <v>734</v>
      </c>
      <c r="D110" s="10" t="s">
        <v>863</v>
      </c>
      <c r="E110" s="10" t="s">
        <v>864</v>
      </c>
      <c r="F110" s="10" t="s">
        <v>865</v>
      </c>
      <c r="G110" s="7">
        <v>69.5</v>
      </c>
      <c r="H110" s="9">
        <v>83.84</v>
      </c>
      <c r="I110" s="9">
        <f t="shared" si="4"/>
        <v>76.67</v>
      </c>
      <c r="J110" s="7">
        <v>1</v>
      </c>
      <c r="K110" s="7" t="s">
        <v>19</v>
      </c>
      <c r="L110" s="7"/>
    </row>
    <row r="111" s="2" customFormat="1" ht="32" customHeight="1" spans="1:12">
      <c r="A111" s="7">
        <v>108</v>
      </c>
      <c r="B111" s="10" t="s">
        <v>825</v>
      </c>
      <c r="C111" s="10" t="s">
        <v>734</v>
      </c>
      <c r="D111" s="10" t="s">
        <v>863</v>
      </c>
      <c r="E111" s="10" t="s">
        <v>866</v>
      </c>
      <c r="F111" s="10" t="s">
        <v>867</v>
      </c>
      <c r="G111" s="11">
        <v>65</v>
      </c>
      <c r="H111" s="9">
        <v>77.64</v>
      </c>
      <c r="I111" s="9">
        <f t="shared" si="4"/>
        <v>71.32</v>
      </c>
      <c r="J111" s="7">
        <v>2</v>
      </c>
      <c r="K111" s="7"/>
      <c r="L111" s="7"/>
    </row>
    <row r="112" s="2" customFormat="1" ht="32" customHeight="1" spans="1:12">
      <c r="A112" s="7">
        <v>109</v>
      </c>
      <c r="B112" s="10" t="s">
        <v>825</v>
      </c>
      <c r="C112" s="10" t="s">
        <v>868</v>
      </c>
      <c r="D112" s="10" t="s">
        <v>869</v>
      </c>
      <c r="E112" s="10" t="s">
        <v>870</v>
      </c>
      <c r="F112" s="10" t="s">
        <v>871</v>
      </c>
      <c r="G112" s="11">
        <v>71</v>
      </c>
      <c r="H112" s="9">
        <v>74.4</v>
      </c>
      <c r="I112" s="9">
        <f t="shared" si="4"/>
        <v>72.7</v>
      </c>
      <c r="J112" s="7">
        <v>1</v>
      </c>
      <c r="K112" s="7" t="s">
        <v>19</v>
      </c>
      <c r="L112" s="7"/>
    </row>
    <row r="113" s="2" customFormat="1" ht="32" customHeight="1" spans="1:12">
      <c r="A113" s="7">
        <v>110</v>
      </c>
      <c r="B113" s="10" t="s">
        <v>825</v>
      </c>
      <c r="C113" s="10" t="s">
        <v>868</v>
      </c>
      <c r="D113" s="10" t="s">
        <v>869</v>
      </c>
      <c r="E113" s="10" t="s">
        <v>872</v>
      </c>
      <c r="F113" s="10" t="s">
        <v>873</v>
      </c>
      <c r="G113" s="11">
        <v>50</v>
      </c>
      <c r="H113" s="9">
        <v>73.2</v>
      </c>
      <c r="I113" s="9">
        <f t="shared" si="4"/>
        <v>61.6</v>
      </c>
      <c r="J113" s="7">
        <v>2</v>
      </c>
      <c r="K113" s="7"/>
      <c r="L113" s="7"/>
    </row>
    <row r="114" s="2" customFormat="1" ht="32" customHeight="1" spans="1:12">
      <c r="A114" s="7">
        <v>111</v>
      </c>
      <c r="B114" s="10" t="s">
        <v>825</v>
      </c>
      <c r="C114" s="10" t="s">
        <v>868</v>
      </c>
      <c r="D114" s="10" t="s">
        <v>869</v>
      </c>
      <c r="E114" s="10" t="s">
        <v>874</v>
      </c>
      <c r="F114" s="10" t="s">
        <v>875</v>
      </c>
      <c r="G114" s="11">
        <v>76</v>
      </c>
      <c r="H114" s="9" t="s">
        <v>80</v>
      </c>
      <c r="I114" s="9"/>
      <c r="J114" s="7"/>
      <c r="K114" s="7"/>
      <c r="L114" s="7"/>
    </row>
    <row r="115" s="2" customFormat="1" ht="32" customHeight="1" spans="1:12">
      <c r="A115" s="7">
        <v>112</v>
      </c>
      <c r="B115" s="10" t="s">
        <v>825</v>
      </c>
      <c r="C115" s="10" t="s">
        <v>876</v>
      </c>
      <c r="D115" s="10" t="s">
        <v>877</v>
      </c>
      <c r="E115" s="10" t="s">
        <v>878</v>
      </c>
      <c r="F115" s="10" t="s">
        <v>879</v>
      </c>
      <c r="G115" s="7">
        <v>75</v>
      </c>
      <c r="H115" s="9">
        <v>78.6</v>
      </c>
      <c r="I115" s="9">
        <f t="shared" ref="I115:I121" si="5">G115*0.5+H115*0.5</f>
        <v>76.8</v>
      </c>
      <c r="J115" s="7">
        <v>1</v>
      </c>
      <c r="K115" s="7" t="s">
        <v>19</v>
      </c>
      <c r="L115" s="7"/>
    </row>
    <row r="116" s="2" customFormat="1" ht="32" customHeight="1" spans="1:12">
      <c r="A116" s="7">
        <v>113</v>
      </c>
      <c r="B116" s="10" t="s">
        <v>825</v>
      </c>
      <c r="C116" s="10" t="s">
        <v>876</v>
      </c>
      <c r="D116" s="10" t="s">
        <v>877</v>
      </c>
      <c r="E116" s="10" t="s">
        <v>880</v>
      </c>
      <c r="F116" s="10" t="s">
        <v>881</v>
      </c>
      <c r="G116" s="11">
        <v>69</v>
      </c>
      <c r="H116" s="9">
        <v>80.2</v>
      </c>
      <c r="I116" s="9">
        <f t="shared" si="5"/>
        <v>74.6</v>
      </c>
      <c r="J116" s="7">
        <v>2</v>
      </c>
      <c r="K116" s="7" t="s">
        <v>19</v>
      </c>
      <c r="L116" s="7"/>
    </row>
    <row r="117" s="2" customFormat="1" ht="32" customHeight="1" spans="1:12">
      <c r="A117" s="7">
        <v>114</v>
      </c>
      <c r="B117" s="10" t="s">
        <v>825</v>
      </c>
      <c r="C117" s="10" t="s">
        <v>876</v>
      </c>
      <c r="D117" s="10" t="s">
        <v>877</v>
      </c>
      <c r="E117" s="10" t="s">
        <v>882</v>
      </c>
      <c r="F117" s="10" t="s">
        <v>883</v>
      </c>
      <c r="G117" s="11">
        <v>64</v>
      </c>
      <c r="H117" s="9">
        <v>82.1</v>
      </c>
      <c r="I117" s="9">
        <f t="shared" si="5"/>
        <v>73.05</v>
      </c>
      <c r="J117" s="7">
        <v>3</v>
      </c>
      <c r="K117" s="7"/>
      <c r="L117" s="7"/>
    </row>
    <row r="118" s="2" customFormat="1" ht="32" customHeight="1" spans="1:12">
      <c r="A118" s="7">
        <v>115</v>
      </c>
      <c r="B118" s="10" t="s">
        <v>825</v>
      </c>
      <c r="C118" s="10" t="s">
        <v>876</v>
      </c>
      <c r="D118" s="10" t="s">
        <v>877</v>
      </c>
      <c r="E118" s="10" t="s">
        <v>884</v>
      </c>
      <c r="F118" s="10" t="s">
        <v>885</v>
      </c>
      <c r="G118" s="11">
        <v>65</v>
      </c>
      <c r="H118" s="9">
        <v>75.2</v>
      </c>
      <c r="I118" s="9">
        <f t="shared" si="5"/>
        <v>70.1</v>
      </c>
      <c r="J118" s="7">
        <v>4</v>
      </c>
      <c r="K118" s="7"/>
      <c r="L118" s="7"/>
    </row>
    <row r="119" s="2" customFormat="1" ht="32" customHeight="1" spans="1:12">
      <c r="A119" s="7">
        <v>116</v>
      </c>
      <c r="B119" s="10" t="s">
        <v>825</v>
      </c>
      <c r="C119" s="10" t="s">
        <v>876</v>
      </c>
      <c r="D119" s="10" t="s">
        <v>877</v>
      </c>
      <c r="E119" s="10" t="s">
        <v>886</v>
      </c>
      <c r="F119" s="10" t="s">
        <v>887</v>
      </c>
      <c r="G119" s="11">
        <v>61</v>
      </c>
      <c r="H119" s="9">
        <v>73.3</v>
      </c>
      <c r="I119" s="9">
        <f t="shared" si="5"/>
        <v>67.15</v>
      </c>
      <c r="J119" s="7">
        <v>5</v>
      </c>
      <c r="K119" s="7"/>
      <c r="L119" s="7"/>
    </row>
    <row r="120" s="2" customFormat="1" ht="32" customHeight="1" spans="1:12">
      <c r="A120" s="7">
        <v>117</v>
      </c>
      <c r="B120" s="10" t="s">
        <v>825</v>
      </c>
      <c r="C120" s="10" t="s">
        <v>699</v>
      </c>
      <c r="D120" s="10" t="s">
        <v>888</v>
      </c>
      <c r="E120" s="10" t="s">
        <v>889</v>
      </c>
      <c r="F120" s="10" t="s">
        <v>890</v>
      </c>
      <c r="G120" s="11">
        <v>59</v>
      </c>
      <c r="H120" s="9">
        <v>86.44</v>
      </c>
      <c r="I120" s="9">
        <f t="shared" si="5"/>
        <v>72.72</v>
      </c>
      <c r="J120" s="7">
        <v>1</v>
      </c>
      <c r="K120" s="7" t="s">
        <v>19</v>
      </c>
      <c r="L120" s="7"/>
    </row>
    <row r="121" s="2" customFormat="1" ht="32" customHeight="1" spans="1:12">
      <c r="A121" s="7">
        <v>118</v>
      </c>
      <c r="B121" s="10" t="s">
        <v>825</v>
      </c>
      <c r="C121" s="10" t="s">
        <v>699</v>
      </c>
      <c r="D121" s="10" t="s">
        <v>888</v>
      </c>
      <c r="E121" s="10" t="s">
        <v>891</v>
      </c>
      <c r="F121" s="10" t="s">
        <v>892</v>
      </c>
      <c r="G121" s="11">
        <v>64.5</v>
      </c>
      <c r="H121" s="9">
        <v>76.4</v>
      </c>
      <c r="I121" s="9">
        <f t="shared" si="5"/>
        <v>70.45</v>
      </c>
      <c r="J121" s="7">
        <v>2</v>
      </c>
      <c r="K121" s="7"/>
      <c r="L121" s="7"/>
    </row>
  </sheetData>
  <mergeCells count="2">
    <mergeCell ref="A1:L1"/>
    <mergeCell ref="A2:L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市属</vt:lpstr>
      <vt:lpstr>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jbc__js</cp:lastModifiedBy>
  <dcterms:created xsi:type="dcterms:W3CDTF">2019-12-24T13:00:00Z</dcterms:created>
  <cp:lastPrinted>2021-06-22T11:33:00Z</cp:lastPrinted>
  <dcterms:modified xsi:type="dcterms:W3CDTF">2023-06-02T12:03:42Z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0004EFDD60AB4832AC3970B9246AEC73_13</vt:lpwstr>
  </property>
</Properties>
</file>