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12195" activeTab="0"/>
  </bookViews>
  <sheets>
    <sheet name="高院" sheetId="1" r:id="rId1"/>
  </sheets>
  <definedNames>
    <definedName name="_xlnm.Print_Titles" localSheetId="0">'高院'!$3:$3</definedName>
  </definedNames>
  <calcPr fullCalcOnLoad="1"/>
</workbook>
</file>

<file path=xl/sharedStrings.xml><?xml version="1.0" encoding="utf-8"?>
<sst xmlns="http://schemas.openxmlformats.org/spreadsheetml/2006/main" count="158" uniqueCount="84">
  <si>
    <t>附件1</t>
  </si>
  <si>
    <t>2022年遵义市法院系统公开招聘劳动合同制人员岗位表</t>
  </si>
  <si>
    <t>序号</t>
  </si>
  <si>
    <t>招聘法院</t>
  </si>
  <si>
    <t>单位代码</t>
  </si>
  <si>
    <t>单位地址</t>
  </si>
  <si>
    <t>咨询电话</t>
  </si>
  <si>
    <t>招聘
计划</t>
  </si>
  <si>
    <t>职位名称</t>
  </si>
  <si>
    <t>职位代码</t>
  </si>
  <si>
    <t>职位简介</t>
  </si>
  <si>
    <t>职位招聘人数</t>
  </si>
  <si>
    <t>学历</t>
  </si>
  <si>
    <t>专业要求</t>
  </si>
  <si>
    <t>招聘后合同制人员预计数</t>
  </si>
  <si>
    <t>备注</t>
  </si>
  <si>
    <t>遵义市
中级人民法院</t>
  </si>
  <si>
    <t>01</t>
  </si>
  <si>
    <t>贵州省遵义市汇川区汇川大道979号</t>
  </si>
  <si>
    <t>0851-27637124</t>
  </si>
  <si>
    <t>书记员</t>
  </si>
  <si>
    <t>从事审判辅助工作</t>
  </si>
  <si>
    <t>大专及以上</t>
  </si>
  <si>
    <t>02</t>
  </si>
  <si>
    <t>技术员</t>
  </si>
  <si>
    <t>03</t>
  </si>
  <si>
    <t>从事信息技术工作</t>
  </si>
  <si>
    <t>计算机和信息技术相关专业</t>
  </si>
  <si>
    <t>文员</t>
  </si>
  <si>
    <t>04</t>
  </si>
  <si>
    <t>从事行政辅助工作</t>
  </si>
  <si>
    <t>红花岗区人民法院</t>
  </si>
  <si>
    <t>贵州省遵义市红花岗区剑江路347号</t>
  </si>
  <si>
    <t>0851-26362196</t>
  </si>
  <si>
    <t>汇川区人民法院</t>
  </si>
  <si>
    <t>贵州省遵义市汇川区汇川大道1267号</t>
  </si>
  <si>
    <t>0851-28669994</t>
  </si>
  <si>
    <t>播州区人民法院</t>
  </si>
  <si>
    <t>贵州省遵义市播州区遵南大道607号</t>
  </si>
  <si>
    <t>0851-27302267</t>
  </si>
  <si>
    <t>仁怀市人民法院</t>
  </si>
  <si>
    <t>05</t>
  </si>
  <si>
    <t>贵州省仁怀市人民法院醉美大道</t>
  </si>
  <si>
    <t>0851-22297000</t>
  </si>
  <si>
    <t>赤水市人民法院</t>
  </si>
  <si>
    <t>06</t>
  </si>
  <si>
    <t>贵州省赤水市桫椤路29号</t>
  </si>
  <si>
    <t>0851-22032026</t>
  </si>
  <si>
    <t>桐梓县人民法院</t>
  </si>
  <si>
    <t>07</t>
  </si>
  <si>
    <t>贵州省桐梓县海校街道灯塔路1400号</t>
  </si>
  <si>
    <t>0851-26724068</t>
  </si>
  <si>
    <t>习水县人民法院</t>
  </si>
  <si>
    <t>08</t>
  </si>
  <si>
    <t>贵州省习水县习水东路</t>
  </si>
  <si>
    <t>0851-22622581</t>
  </si>
  <si>
    <t>湄潭县人民法院</t>
  </si>
  <si>
    <t>09</t>
  </si>
  <si>
    <t>贵州省湄潭县湄江镇天文大道</t>
  </si>
  <si>
    <t>0851-24225828</t>
  </si>
  <si>
    <t>凤冈县人民法院</t>
  </si>
  <si>
    <t>10</t>
  </si>
  <si>
    <t>贵州省凤冈县龙泉街道办事处龙凤大道2号</t>
  </si>
  <si>
    <t>0851-25221219</t>
  </si>
  <si>
    <t>余庆县人民法院</t>
  </si>
  <si>
    <t>11</t>
  </si>
  <si>
    <t>贵州省余庆县子营街道平安路170号</t>
  </si>
  <si>
    <t>0851-24725007</t>
  </si>
  <si>
    <t>绥阳县人民法院</t>
  </si>
  <si>
    <t>12</t>
  </si>
  <si>
    <t>贵州省绥阳县雅泉大道</t>
  </si>
  <si>
    <t>正安县人民法院</t>
  </si>
  <si>
    <t>13</t>
  </si>
  <si>
    <t>贵州省正安县凤仪街道楼台居</t>
  </si>
  <si>
    <t>0851-26403683</t>
  </si>
  <si>
    <t>道真自治县人民法院</t>
  </si>
  <si>
    <t>14</t>
  </si>
  <si>
    <t>贵州省道真自治县尹珍街道五峰社区芙蓉江东路</t>
  </si>
  <si>
    <t>0851-25723031</t>
  </si>
  <si>
    <t>务川自治县人民法院</t>
  </si>
  <si>
    <t>15</t>
  </si>
  <si>
    <t>贵州省务川自治县丹砂街道百合路</t>
  </si>
  <si>
    <t>0851-25628452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</si>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</sst>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b/>
      <sz val="12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86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6" fillId="0" borderId="12" xfId="86" applyFont="1" applyBorder="1" applyAlignment="1">
      <alignment vertical="center" wrapText="1"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16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2 11" xfId="21"/>
    <cellStyle name="Comma [0]" xfId="22"/>
    <cellStyle name="常规 2 31" xfId="23"/>
    <cellStyle name="常规 2 26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常规 2 13" xfId="53"/>
    <cellStyle name="汇总" xfId="54"/>
    <cellStyle name="好" xfId="55"/>
    <cellStyle name="常规 16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2 10" xfId="74"/>
    <cellStyle name="60% - 强调文字颜色 6" xfId="75"/>
    <cellStyle name="常规 11" xfId="76"/>
    <cellStyle name="常规 13" xfId="77"/>
    <cellStyle name="常规 14" xfId="78"/>
    <cellStyle name="常规 20" xfId="79"/>
    <cellStyle name="常规 15" xfId="80"/>
    <cellStyle name="常规 22" xfId="81"/>
    <cellStyle name="常规 17" xfId="82"/>
    <cellStyle name="常规 24" xfId="83"/>
    <cellStyle name="常规 19" xfId="84"/>
    <cellStyle name="常规 2" xfId="85"/>
    <cellStyle name="常规_Sheet1" xfId="86"/>
    <cellStyle name="常规 2 12" xfId="87"/>
    <cellStyle name="常规 2 14" xfId="88"/>
    <cellStyle name="常规 2 20" xfId="89"/>
    <cellStyle name="常规 2 15" xfId="90"/>
    <cellStyle name="常规 2 21" xfId="91"/>
    <cellStyle name="常规 2 16" xfId="92"/>
    <cellStyle name="常规 2 22" xfId="93"/>
    <cellStyle name="常规 2 17" xfId="94"/>
    <cellStyle name="常规 2 23" xfId="95"/>
    <cellStyle name="常规 2 18" xfId="96"/>
    <cellStyle name="常规 2 24" xfId="97"/>
    <cellStyle name="常规 2 19" xfId="98"/>
    <cellStyle name="常规 2 51" xfId="99"/>
    <cellStyle name="常规 2 46" xfId="100"/>
    <cellStyle name="常规 2 2" xfId="101"/>
    <cellStyle name="常规 2 30" xfId="102"/>
    <cellStyle name="常规 2 25" xfId="103"/>
    <cellStyle name="常规 2 32" xfId="104"/>
    <cellStyle name="常规 2 27" xfId="105"/>
    <cellStyle name="常规 2 33" xfId="106"/>
    <cellStyle name="常规 2 28" xfId="107"/>
    <cellStyle name="常规 2 34" xfId="108"/>
    <cellStyle name="常规 2 29" xfId="109"/>
    <cellStyle name="常规 2 52" xfId="110"/>
    <cellStyle name="常规 2 47" xfId="111"/>
    <cellStyle name="常规 2 3" xfId="112"/>
    <cellStyle name="常规 2 40" xfId="113"/>
    <cellStyle name="常规 2 35" xfId="114"/>
    <cellStyle name="常规 2 41" xfId="115"/>
    <cellStyle name="常规 2 36" xfId="116"/>
    <cellStyle name="常规 2 42" xfId="117"/>
    <cellStyle name="常规 2 37" xfId="118"/>
    <cellStyle name="常规 2 43" xfId="119"/>
    <cellStyle name="常规 2 38" xfId="120"/>
    <cellStyle name="常规 2 44" xfId="121"/>
    <cellStyle name="常规 2 39" xfId="122"/>
    <cellStyle name="常规 2 53" xfId="123"/>
    <cellStyle name="常规 2 48" xfId="124"/>
    <cellStyle name="常规 2 4" xfId="125"/>
    <cellStyle name="常规 2 50" xfId="126"/>
    <cellStyle name="常规 2 45" xfId="127"/>
    <cellStyle name="常规 2 54" xfId="128"/>
    <cellStyle name="常规 2 5" xfId="129"/>
    <cellStyle name="常规 2 49" xfId="130"/>
    <cellStyle name="常规 2 6" xfId="131"/>
    <cellStyle name="常规 2 55" xfId="132"/>
    <cellStyle name="常规 2 7" xfId="133"/>
    <cellStyle name="常规 2 56" xfId="134"/>
    <cellStyle name="常规 2 8" xfId="135"/>
    <cellStyle name="常规 2 57" xfId="136"/>
    <cellStyle name="常规 2 9" xfId="137"/>
    <cellStyle name="常规 2 58" xfId="138"/>
    <cellStyle name="常规 2 59" xfId="139"/>
    <cellStyle name="常规 23" xfId="140"/>
    <cellStyle name="常规 30" xfId="141"/>
    <cellStyle name="常规 25" xfId="142"/>
    <cellStyle name="常规 32" xfId="143"/>
    <cellStyle name="常规 27" xfId="144"/>
    <cellStyle name="常规 33" xfId="145"/>
    <cellStyle name="常规 28" xfId="146"/>
    <cellStyle name="常规 34" xfId="147"/>
    <cellStyle name="常规 29" xfId="148"/>
    <cellStyle name="常规 3" xfId="149"/>
    <cellStyle name="常规 40" xfId="150"/>
    <cellStyle name="常规 35" xfId="151"/>
    <cellStyle name="常规 41" xfId="152"/>
    <cellStyle name="常规 36" xfId="153"/>
    <cellStyle name="常规 42" xfId="154"/>
    <cellStyle name="常规 37" xfId="155"/>
    <cellStyle name="常规 43" xfId="156"/>
    <cellStyle name="常规 38" xfId="157"/>
    <cellStyle name="常规 4" xfId="158"/>
    <cellStyle name="常规 50" xfId="159"/>
    <cellStyle name="常规 45" xfId="160"/>
    <cellStyle name="常规 51" xfId="161"/>
    <cellStyle name="常规 46" xfId="162"/>
    <cellStyle name="常规 52" xfId="163"/>
    <cellStyle name="常规 47" xfId="164"/>
    <cellStyle name="常规 53" xfId="165"/>
    <cellStyle name="常规 48" xfId="166"/>
    <cellStyle name="常规 54" xfId="167"/>
    <cellStyle name="常规 49" xfId="168"/>
    <cellStyle name="常规 5" xfId="169"/>
    <cellStyle name="常规 60" xfId="170"/>
    <cellStyle name="常规 55" xfId="171"/>
    <cellStyle name="常规 61" xfId="172"/>
    <cellStyle name="常规 56" xfId="173"/>
    <cellStyle name="常规 57" xfId="174"/>
    <cellStyle name="常规 58" xfId="175"/>
    <cellStyle name="常规 59" xfId="176"/>
    <cellStyle name="常规 7" xfId="177"/>
    <cellStyle name="常规 8" xfId="178"/>
    <cellStyle name="常规 9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pane ySplit="3" topLeftCell="A4" activePane="bottomLeft" state="frozen"/>
      <selection pane="bottomLeft" activeCell="D15" sqref="D15"/>
    </sheetView>
  </sheetViews>
  <sheetFormatPr defaultColWidth="9.00390625" defaultRowHeight="13.5"/>
  <cols>
    <col min="1" max="1" width="4.75390625" style="2" customWidth="1"/>
    <col min="2" max="2" width="17.375" style="2" customWidth="1"/>
    <col min="3" max="3" width="5.375" style="2" customWidth="1"/>
    <col min="4" max="4" width="38.625" style="2" customWidth="1"/>
    <col min="5" max="5" width="13.125" style="2" customWidth="1"/>
    <col min="6" max="6" width="5.875" style="3" customWidth="1"/>
    <col min="7" max="7" width="6.25390625" style="2" customWidth="1"/>
    <col min="8" max="8" width="5.125" style="2" customWidth="1"/>
    <col min="9" max="9" width="15.375" style="2" customWidth="1"/>
    <col min="10" max="10" width="8.00390625" style="2" customWidth="1"/>
    <col min="11" max="11" width="10.875" style="2" customWidth="1"/>
    <col min="12" max="12" width="12.125" style="2" customWidth="1"/>
    <col min="13" max="13" width="0.5" style="4" hidden="1" customWidth="1"/>
    <col min="14" max="14" width="6.625" style="4" customWidth="1"/>
    <col min="15" max="16384" width="9.00390625" style="2" customWidth="1"/>
  </cols>
  <sheetData>
    <row r="1" spans="1:12" ht="12.7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</row>
    <row r="2" spans="1:14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9" t="s">
        <v>13</v>
      </c>
      <c r="M3" s="30" t="s">
        <v>14</v>
      </c>
      <c r="N3" s="8" t="s">
        <v>15</v>
      </c>
    </row>
    <row r="4" spans="1:14" s="1" customFormat="1" ht="22.5" customHeight="1">
      <c r="A4" s="11">
        <v>1</v>
      </c>
      <c r="B4" s="11" t="s">
        <v>16</v>
      </c>
      <c r="C4" s="12" t="s">
        <v>17</v>
      </c>
      <c r="D4" s="12" t="s">
        <v>18</v>
      </c>
      <c r="E4" s="12" t="s">
        <v>19</v>
      </c>
      <c r="F4" s="13">
        <v>30</v>
      </c>
      <c r="G4" s="14" t="s">
        <v>20</v>
      </c>
      <c r="H4" s="15" t="s">
        <v>17</v>
      </c>
      <c r="I4" s="14" t="s">
        <v>21</v>
      </c>
      <c r="J4" s="14">
        <v>11</v>
      </c>
      <c r="K4" s="14" t="s">
        <v>22</v>
      </c>
      <c r="L4" s="31"/>
      <c r="M4" s="32" t="e">
        <f>SUM(#REF!+F4)</f>
        <v>#REF!</v>
      </c>
      <c r="N4" s="15"/>
    </row>
    <row r="5" spans="1:14" s="1" customFormat="1" ht="21" customHeight="1">
      <c r="A5" s="11"/>
      <c r="B5" s="11"/>
      <c r="C5" s="12"/>
      <c r="D5" s="12"/>
      <c r="E5" s="12"/>
      <c r="F5" s="13"/>
      <c r="G5" s="16" t="s">
        <v>20</v>
      </c>
      <c r="H5" s="17" t="s">
        <v>23</v>
      </c>
      <c r="I5" s="16" t="s">
        <v>21</v>
      </c>
      <c r="J5" s="16">
        <v>11</v>
      </c>
      <c r="K5" s="14" t="s">
        <v>22</v>
      </c>
      <c r="L5" s="16"/>
      <c r="M5" s="33"/>
      <c r="N5" s="17"/>
    </row>
    <row r="6" spans="1:14" s="1" customFormat="1" ht="30.75" customHeight="1">
      <c r="A6" s="11"/>
      <c r="B6" s="11"/>
      <c r="C6" s="12"/>
      <c r="D6" s="12"/>
      <c r="E6" s="12"/>
      <c r="F6" s="13"/>
      <c r="G6" s="16" t="s">
        <v>24</v>
      </c>
      <c r="H6" s="17" t="s">
        <v>25</v>
      </c>
      <c r="I6" s="16" t="s">
        <v>26</v>
      </c>
      <c r="J6" s="16">
        <v>2</v>
      </c>
      <c r="K6" s="14" t="s">
        <v>22</v>
      </c>
      <c r="L6" s="16" t="s">
        <v>27</v>
      </c>
      <c r="M6" s="33"/>
      <c r="N6" s="17"/>
    </row>
    <row r="7" spans="1:14" s="1" customFormat="1" ht="19.5" customHeight="1">
      <c r="A7" s="14"/>
      <c r="B7" s="14"/>
      <c r="C7" s="15"/>
      <c r="D7" s="15"/>
      <c r="E7" s="15"/>
      <c r="F7" s="18"/>
      <c r="G7" s="16" t="s">
        <v>28</v>
      </c>
      <c r="H7" s="17" t="s">
        <v>29</v>
      </c>
      <c r="I7" s="16" t="s">
        <v>30</v>
      </c>
      <c r="J7" s="16">
        <v>6</v>
      </c>
      <c r="K7" s="14" t="s">
        <v>22</v>
      </c>
      <c r="L7" s="16"/>
      <c r="M7" s="33"/>
      <c r="N7" s="17"/>
    </row>
    <row r="8" spans="1:14" s="1" customFormat="1" ht="18.75" customHeight="1">
      <c r="A8" s="19">
        <v>2</v>
      </c>
      <c r="B8" s="20" t="s">
        <v>31</v>
      </c>
      <c r="C8" s="21" t="s">
        <v>23</v>
      </c>
      <c r="D8" s="21" t="s">
        <v>32</v>
      </c>
      <c r="E8" s="21" t="s">
        <v>33</v>
      </c>
      <c r="F8" s="22">
        <v>20</v>
      </c>
      <c r="G8" s="14" t="s">
        <v>20</v>
      </c>
      <c r="H8" s="15" t="s">
        <v>17</v>
      </c>
      <c r="I8" s="14" t="s">
        <v>21</v>
      </c>
      <c r="J8" s="14">
        <v>10</v>
      </c>
      <c r="K8" s="14" t="s">
        <v>22</v>
      </c>
      <c r="L8" s="24"/>
      <c r="M8" s="33" t="e">
        <f>SUM(#REF!+F8)</f>
        <v>#REF!</v>
      </c>
      <c r="N8" s="17"/>
    </row>
    <row r="9" spans="1:14" s="1" customFormat="1" ht="18.75" customHeight="1">
      <c r="A9" s="14"/>
      <c r="B9" s="23"/>
      <c r="C9" s="15"/>
      <c r="D9" s="15"/>
      <c r="E9" s="15"/>
      <c r="F9" s="18"/>
      <c r="G9" s="16" t="s">
        <v>20</v>
      </c>
      <c r="H9" s="17" t="s">
        <v>23</v>
      </c>
      <c r="I9" s="16" t="s">
        <v>21</v>
      </c>
      <c r="J9" s="16">
        <v>10</v>
      </c>
      <c r="K9" s="14" t="s">
        <v>22</v>
      </c>
      <c r="L9" s="24"/>
      <c r="M9" s="33"/>
      <c r="N9" s="17"/>
    </row>
    <row r="10" spans="1:14" s="1" customFormat="1" ht="18.75" customHeight="1">
      <c r="A10" s="16">
        <v>3</v>
      </c>
      <c r="B10" s="24" t="s">
        <v>34</v>
      </c>
      <c r="C10" s="17" t="s">
        <v>25</v>
      </c>
      <c r="D10" s="17" t="s">
        <v>35</v>
      </c>
      <c r="E10" s="17" t="s">
        <v>36</v>
      </c>
      <c r="F10" s="25">
        <v>13</v>
      </c>
      <c r="G10" s="14" t="s">
        <v>20</v>
      </c>
      <c r="H10" s="15" t="s">
        <v>17</v>
      </c>
      <c r="I10" s="14" t="s">
        <v>21</v>
      </c>
      <c r="J10" s="14">
        <v>13</v>
      </c>
      <c r="K10" s="14" t="s">
        <v>22</v>
      </c>
      <c r="L10" s="24"/>
      <c r="M10" s="33" t="e">
        <f>SUM(#REF!+F10)</f>
        <v>#REF!</v>
      </c>
      <c r="N10" s="17"/>
    </row>
    <row r="11" spans="1:14" s="1" customFormat="1" ht="18.75" customHeight="1">
      <c r="A11" s="19">
        <v>4</v>
      </c>
      <c r="B11" s="20" t="s">
        <v>37</v>
      </c>
      <c r="C11" s="21" t="s">
        <v>29</v>
      </c>
      <c r="D11" s="21" t="s">
        <v>38</v>
      </c>
      <c r="E11" s="21" t="s">
        <v>39</v>
      </c>
      <c r="F11" s="22">
        <v>15</v>
      </c>
      <c r="G11" s="14" t="s">
        <v>20</v>
      </c>
      <c r="H11" s="15" t="s">
        <v>17</v>
      </c>
      <c r="I11" s="14" t="s">
        <v>21</v>
      </c>
      <c r="J11" s="14">
        <v>8</v>
      </c>
      <c r="K11" s="14" t="s">
        <v>22</v>
      </c>
      <c r="L11" s="24"/>
      <c r="M11" s="33" t="e">
        <f>SUM(#REF!+F11)</f>
        <v>#REF!</v>
      </c>
      <c r="N11" s="17"/>
    </row>
    <row r="12" spans="1:14" s="1" customFormat="1" ht="18.75" customHeight="1">
      <c r="A12" s="14"/>
      <c r="B12" s="23"/>
      <c r="C12" s="15"/>
      <c r="D12" s="15"/>
      <c r="E12" s="15"/>
      <c r="F12" s="18"/>
      <c r="G12" s="14" t="s">
        <v>20</v>
      </c>
      <c r="H12" s="15" t="s">
        <v>23</v>
      </c>
      <c r="I12" s="14" t="s">
        <v>21</v>
      </c>
      <c r="J12" s="14">
        <v>7</v>
      </c>
      <c r="K12" s="14" t="s">
        <v>22</v>
      </c>
      <c r="L12" s="24"/>
      <c r="M12" s="33"/>
      <c r="N12" s="17"/>
    </row>
    <row r="13" spans="1:14" s="1" customFormat="1" ht="21.75" customHeight="1">
      <c r="A13" s="16">
        <v>5</v>
      </c>
      <c r="B13" s="24" t="s">
        <v>40</v>
      </c>
      <c r="C13" s="17" t="s">
        <v>41</v>
      </c>
      <c r="D13" s="17" t="s">
        <v>42</v>
      </c>
      <c r="E13" s="17" t="s">
        <v>43</v>
      </c>
      <c r="F13" s="25">
        <v>10</v>
      </c>
      <c r="G13" s="14" t="s">
        <v>20</v>
      </c>
      <c r="H13" s="15" t="s">
        <v>17</v>
      </c>
      <c r="I13" s="14" t="s">
        <v>21</v>
      </c>
      <c r="J13" s="25">
        <v>10</v>
      </c>
      <c r="K13" s="14" t="s">
        <v>22</v>
      </c>
      <c r="L13" s="24"/>
      <c r="M13" s="33" t="e">
        <f>SUM(#REF!+F13)</f>
        <v>#REF!</v>
      </c>
      <c r="N13" s="17"/>
    </row>
    <row r="14" spans="1:14" s="1" customFormat="1" ht="18.75" customHeight="1">
      <c r="A14" s="16">
        <v>6</v>
      </c>
      <c r="B14" s="24" t="s">
        <v>44</v>
      </c>
      <c r="C14" s="17" t="s">
        <v>45</v>
      </c>
      <c r="D14" s="17" t="s">
        <v>46</v>
      </c>
      <c r="E14" s="17" t="s">
        <v>47</v>
      </c>
      <c r="F14" s="25">
        <v>5</v>
      </c>
      <c r="G14" s="14" t="s">
        <v>20</v>
      </c>
      <c r="H14" s="15" t="s">
        <v>17</v>
      </c>
      <c r="I14" s="14" t="s">
        <v>21</v>
      </c>
      <c r="J14" s="25">
        <v>5</v>
      </c>
      <c r="K14" s="14" t="s">
        <v>22</v>
      </c>
      <c r="L14" s="24"/>
      <c r="M14" s="33" t="e">
        <f>SUM(#REF!+F14)</f>
        <v>#REF!</v>
      </c>
      <c r="N14" s="17"/>
    </row>
    <row r="15" spans="1:14" s="1" customFormat="1" ht="18.75" customHeight="1">
      <c r="A15" s="16">
        <v>7</v>
      </c>
      <c r="B15" s="24" t="s">
        <v>48</v>
      </c>
      <c r="C15" s="17" t="s">
        <v>49</v>
      </c>
      <c r="D15" s="26" t="s">
        <v>50</v>
      </c>
      <c r="E15" s="17" t="s">
        <v>51</v>
      </c>
      <c r="F15" s="25">
        <v>6</v>
      </c>
      <c r="G15" s="14" t="s">
        <v>20</v>
      </c>
      <c r="H15" s="15" t="s">
        <v>17</v>
      </c>
      <c r="I15" s="14" t="s">
        <v>21</v>
      </c>
      <c r="J15" s="25">
        <v>6</v>
      </c>
      <c r="K15" s="14" t="s">
        <v>22</v>
      </c>
      <c r="L15" s="24"/>
      <c r="M15" s="33" t="e">
        <f>SUM(#REF!+F15)</f>
        <v>#REF!</v>
      </c>
      <c r="N15" s="17"/>
    </row>
    <row r="16" spans="1:14" s="1" customFormat="1" ht="18.75" customHeight="1">
      <c r="A16" s="16">
        <v>8</v>
      </c>
      <c r="B16" s="24" t="s">
        <v>52</v>
      </c>
      <c r="C16" s="17" t="s">
        <v>53</v>
      </c>
      <c r="D16" s="17" t="s">
        <v>54</v>
      </c>
      <c r="E16" s="17" t="s">
        <v>55</v>
      </c>
      <c r="F16" s="25">
        <v>7</v>
      </c>
      <c r="G16" s="14" t="s">
        <v>20</v>
      </c>
      <c r="H16" s="15" t="s">
        <v>17</v>
      </c>
      <c r="I16" s="14" t="s">
        <v>21</v>
      </c>
      <c r="J16" s="25">
        <v>7</v>
      </c>
      <c r="K16" s="14" t="s">
        <v>22</v>
      </c>
      <c r="L16" s="24"/>
      <c r="M16" s="33" t="e">
        <f>SUM(#REF!+F16)</f>
        <v>#REF!</v>
      </c>
      <c r="N16" s="17"/>
    </row>
    <row r="17" spans="1:14" s="1" customFormat="1" ht="18.75" customHeight="1">
      <c r="A17" s="16">
        <v>9</v>
      </c>
      <c r="B17" s="24" t="s">
        <v>56</v>
      </c>
      <c r="C17" s="17" t="s">
        <v>57</v>
      </c>
      <c r="D17" s="17" t="s">
        <v>58</v>
      </c>
      <c r="E17" s="17" t="s">
        <v>59</v>
      </c>
      <c r="F17" s="25">
        <v>2</v>
      </c>
      <c r="G17" s="14" t="s">
        <v>20</v>
      </c>
      <c r="H17" s="15" t="s">
        <v>17</v>
      </c>
      <c r="I17" s="14" t="s">
        <v>21</v>
      </c>
      <c r="J17" s="25">
        <v>2</v>
      </c>
      <c r="K17" s="14" t="s">
        <v>22</v>
      </c>
      <c r="L17" s="24"/>
      <c r="M17" s="33" t="e">
        <f>SUM(#REF!+F17)</f>
        <v>#REF!</v>
      </c>
      <c r="N17" s="17"/>
    </row>
    <row r="18" spans="1:14" s="1" customFormat="1" ht="24.75" customHeight="1">
      <c r="A18" s="16">
        <v>10</v>
      </c>
      <c r="B18" s="24" t="s">
        <v>60</v>
      </c>
      <c r="C18" s="17" t="s">
        <v>61</v>
      </c>
      <c r="D18" s="17" t="s">
        <v>62</v>
      </c>
      <c r="E18" s="17" t="s">
        <v>63</v>
      </c>
      <c r="F18" s="25">
        <v>3</v>
      </c>
      <c r="G18" s="14" t="s">
        <v>20</v>
      </c>
      <c r="H18" s="15" t="s">
        <v>17</v>
      </c>
      <c r="I18" s="14" t="s">
        <v>21</v>
      </c>
      <c r="J18" s="25">
        <v>3</v>
      </c>
      <c r="K18" s="14" t="s">
        <v>22</v>
      </c>
      <c r="L18" s="24"/>
      <c r="M18" s="33" t="e">
        <f>SUM(#REF!+F18)</f>
        <v>#REF!</v>
      </c>
      <c r="N18" s="17"/>
    </row>
    <row r="19" spans="1:14" s="1" customFormat="1" ht="18.75" customHeight="1">
      <c r="A19" s="16">
        <v>11</v>
      </c>
      <c r="B19" s="24" t="s">
        <v>64</v>
      </c>
      <c r="C19" s="17" t="s">
        <v>65</v>
      </c>
      <c r="D19" s="17" t="s">
        <v>66</v>
      </c>
      <c r="E19" s="17" t="s">
        <v>67</v>
      </c>
      <c r="F19" s="25">
        <v>5</v>
      </c>
      <c r="G19" s="14" t="s">
        <v>20</v>
      </c>
      <c r="H19" s="15" t="s">
        <v>17</v>
      </c>
      <c r="I19" s="14" t="s">
        <v>21</v>
      </c>
      <c r="J19" s="25">
        <v>5</v>
      </c>
      <c r="K19" s="14" t="s">
        <v>22</v>
      </c>
      <c r="L19" s="24"/>
      <c r="M19" s="33" t="e">
        <f>SUM(#REF!+F19)</f>
        <v>#REF!</v>
      </c>
      <c r="N19" s="17"/>
    </row>
    <row r="20" spans="1:14" s="1" customFormat="1" ht="18.75" customHeight="1">
      <c r="A20" s="16">
        <v>12</v>
      </c>
      <c r="B20" s="24" t="s">
        <v>68</v>
      </c>
      <c r="C20" s="17" t="s">
        <v>69</v>
      </c>
      <c r="D20" s="17" t="s">
        <v>70</v>
      </c>
      <c r="E20" s="17" t="s">
        <v>33</v>
      </c>
      <c r="F20" s="25">
        <v>3</v>
      </c>
      <c r="G20" s="14" t="s">
        <v>20</v>
      </c>
      <c r="H20" s="15" t="s">
        <v>17</v>
      </c>
      <c r="I20" s="14" t="s">
        <v>21</v>
      </c>
      <c r="J20" s="25">
        <v>3</v>
      </c>
      <c r="K20" s="14" t="s">
        <v>22</v>
      </c>
      <c r="L20" s="24"/>
      <c r="M20" s="33" t="e">
        <f>SUM(#REF!+F20)</f>
        <v>#REF!</v>
      </c>
      <c r="N20" s="17"/>
    </row>
    <row r="21" spans="1:14" s="1" customFormat="1" ht="21.75" customHeight="1">
      <c r="A21" s="16">
        <v>13</v>
      </c>
      <c r="B21" s="24" t="s">
        <v>71</v>
      </c>
      <c r="C21" s="17" t="s">
        <v>72</v>
      </c>
      <c r="D21" s="17" t="s">
        <v>73</v>
      </c>
      <c r="E21" s="17" t="s">
        <v>74</v>
      </c>
      <c r="F21" s="25">
        <v>3</v>
      </c>
      <c r="G21" s="14" t="s">
        <v>20</v>
      </c>
      <c r="H21" s="15" t="s">
        <v>17</v>
      </c>
      <c r="I21" s="14" t="s">
        <v>21</v>
      </c>
      <c r="J21" s="25">
        <v>3</v>
      </c>
      <c r="K21" s="14" t="s">
        <v>22</v>
      </c>
      <c r="L21" s="24"/>
      <c r="M21" s="33" t="e">
        <f>SUM(#REF!+F21)</f>
        <v>#REF!</v>
      </c>
      <c r="N21" s="17"/>
    </row>
    <row r="22" spans="1:14" s="1" customFormat="1" ht="30" customHeight="1">
      <c r="A22" s="16">
        <v>14</v>
      </c>
      <c r="B22" s="24" t="s">
        <v>75</v>
      </c>
      <c r="C22" s="17" t="s">
        <v>76</v>
      </c>
      <c r="D22" s="17" t="s">
        <v>77</v>
      </c>
      <c r="E22" s="17" t="s">
        <v>78</v>
      </c>
      <c r="F22" s="25">
        <v>3</v>
      </c>
      <c r="G22" s="14" t="s">
        <v>20</v>
      </c>
      <c r="H22" s="15" t="s">
        <v>17</v>
      </c>
      <c r="I22" s="14" t="s">
        <v>21</v>
      </c>
      <c r="J22" s="25">
        <v>3</v>
      </c>
      <c r="K22" s="14" t="s">
        <v>22</v>
      </c>
      <c r="L22" s="24"/>
      <c r="M22" s="33" t="e">
        <f>SUM(#REF!+F22)</f>
        <v>#REF!</v>
      </c>
      <c r="N22" s="17"/>
    </row>
    <row r="23" spans="1:14" s="1" customFormat="1" ht="18.75" customHeight="1">
      <c r="A23" s="16">
        <v>15</v>
      </c>
      <c r="B23" s="24" t="s">
        <v>79</v>
      </c>
      <c r="C23" s="17" t="s">
        <v>80</v>
      </c>
      <c r="D23" s="17" t="s">
        <v>81</v>
      </c>
      <c r="E23" s="17" t="s">
        <v>82</v>
      </c>
      <c r="F23" s="25">
        <v>3</v>
      </c>
      <c r="G23" s="14" t="s">
        <v>20</v>
      </c>
      <c r="H23" s="15" t="s">
        <v>17</v>
      </c>
      <c r="I23" s="14" t="s">
        <v>21</v>
      </c>
      <c r="J23" s="25">
        <v>3</v>
      </c>
      <c r="K23" s="14" t="s">
        <v>22</v>
      </c>
      <c r="L23" s="24"/>
      <c r="M23" s="33" t="e">
        <f>SUM(#REF!+F23)</f>
        <v>#REF!</v>
      </c>
      <c r="N23" s="17"/>
    </row>
    <row r="24" spans="1:14" ht="18.75" customHeight="1">
      <c r="A24" s="27" t="s">
        <v>83</v>
      </c>
      <c r="B24" s="28"/>
      <c r="C24" s="28"/>
      <c r="D24" s="28"/>
      <c r="E24" s="28"/>
      <c r="F24" s="25">
        <f>SUM(F4:F23)</f>
        <v>128</v>
      </c>
      <c r="G24" s="28"/>
      <c r="H24" s="28"/>
      <c r="I24" s="28"/>
      <c r="J24" s="28">
        <f>SUM(J4:J23)</f>
        <v>128</v>
      </c>
      <c r="K24" s="28"/>
      <c r="L24" s="28"/>
      <c r="M24" s="33" t="e">
        <f>SUM(M4:M23)</f>
        <v>#REF!</v>
      </c>
      <c r="N24" s="17"/>
    </row>
  </sheetData>
  <sheetProtection/>
  <mergeCells count="21">
    <mergeCell ref="A1:B1"/>
    <mergeCell ref="A2:N2"/>
    <mergeCell ref="A24:B24"/>
    <mergeCell ref="A4:A7"/>
    <mergeCell ref="A8:A9"/>
    <mergeCell ref="A11:A12"/>
    <mergeCell ref="B4:B7"/>
    <mergeCell ref="B8:B9"/>
    <mergeCell ref="B11:B12"/>
    <mergeCell ref="C4:C7"/>
    <mergeCell ref="C8:C9"/>
    <mergeCell ref="C11:C12"/>
    <mergeCell ref="D4:D7"/>
    <mergeCell ref="D8:D9"/>
    <mergeCell ref="D11:D12"/>
    <mergeCell ref="E4:E7"/>
    <mergeCell ref="E8:E9"/>
    <mergeCell ref="E11:E12"/>
    <mergeCell ref="F4:F7"/>
    <mergeCell ref="F8:F9"/>
    <mergeCell ref="F11:F12"/>
  </mergeCells>
  <printOptions horizontalCentered="1"/>
  <pageMargins left="0.19652777777777777" right="0.19652777777777777" top="0.5506944444444445" bottom="0.7480314960629921" header="0.7086614173228347" footer="0.4330708661417323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冯仕军</dc:creator>
  <cp:keywords/>
  <dc:description/>
  <cp:lastModifiedBy>Administrator</cp:lastModifiedBy>
  <cp:lastPrinted>2022-12-01T08:07:44Z</cp:lastPrinted>
  <dcterms:created xsi:type="dcterms:W3CDTF">2016-07-11T06:02:44Z</dcterms:created>
  <dcterms:modified xsi:type="dcterms:W3CDTF">2022-12-01T09:27:47Z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