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总岗位排名情况" sheetId="7" r:id="rId1"/>
  </sheets>
  <definedNames>
    <definedName name="_xlnm._FilterDatabase" localSheetId="0" hidden="1">总岗位排名情况!$A$2:$L$62</definedName>
  </definedNames>
  <calcPr calcId="144525"/>
</workbook>
</file>

<file path=xl/sharedStrings.xml><?xml version="1.0" encoding="utf-8"?>
<sst xmlns="http://schemas.openxmlformats.org/spreadsheetml/2006/main" count="426" uniqueCount="201">
  <si>
    <t>五台山风景名胜区2022年招聘大学生到村工作体检人员名单</t>
  </si>
  <si>
    <t>报名
序号</t>
  </si>
  <si>
    <t>准考证号</t>
  </si>
  <si>
    <t>面试
抽签号</t>
  </si>
  <si>
    <t>姓名</t>
  </si>
  <si>
    <t>报考县（市区）</t>
  </si>
  <si>
    <t>报考
单位</t>
  </si>
  <si>
    <t>报考岗位</t>
  </si>
  <si>
    <t>笔试
成绩</t>
  </si>
  <si>
    <t>面试
成绩</t>
  </si>
  <si>
    <t>综合
成绩</t>
  </si>
  <si>
    <t>岗位
排名</t>
  </si>
  <si>
    <t>是否进
入体检</t>
  </si>
  <si>
    <t>16173</t>
  </si>
  <si>
    <t>88815220320</t>
  </si>
  <si>
    <t>杜强</t>
  </si>
  <si>
    <t>五台山风景名胜区</t>
  </si>
  <si>
    <t>台怀镇</t>
  </si>
  <si>
    <t>1501-管理岗位(男性)</t>
  </si>
  <si>
    <t>是</t>
  </si>
  <si>
    <t>06421</t>
  </si>
  <si>
    <t>88815220902</t>
  </si>
  <si>
    <t>李强</t>
  </si>
  <si>
    <t>07448</t>
  </si>
  <si>
    <t>88815220417</t>
  </si>
  <si>
    <t>赵旺</t>
  </si>
  <si>
    <t>17138</t>
  </si>
  <si>
    <t>88815220602</t>
  </si>
  <si>
    <t>王盛戎</t>
  </si>
  <si>
    <t>07309</t>
  </si>
  <si>
    <t>88815220303</t>
  </si>
  <si>
    <t>甄焕勇</t>
  </si>
  <si>
    <t>02775</t>
  </si>
  <si>
    <t>88815220405</t>
  </si>
  <si>
    <t>郑建栋</t>
  </si>
  <si>
    <t>02767</t>
  </si>
  <si>
    <t>88815220201</t>
  </si>
  <si>
    <t>薛晓冰</t>
  </si>
  <si>
    <t>03886</t>
  </si>
  <si>
    <t>88815221105</t>
  </si>
  <si>
    <t>刘欣</t>
  </si>
  <si>
    <t>14953</t>
  </si>
  <si>
    <t>88815221306</t>
  </si>
  <si>
    <t>田东奇</t>
  </si>
  <si>
    <t>06096</t>
  </si>
  <si>
    <t>88815221227</t>
  </si>
  <si>
    <t>白锦奇</t>
  </si>
  <si>
    <t>01748</t>
  </si>
  <si>
    <t>88815221104</t>
  </si>
  <si>
    <t>安楠</t>
  </si>
  <si>
    <t>04147</t>
  </si>
  <si>
    <t>88815221008</t>
  </si>
  <si>
    <t>张博恒</t>
  </si>
  <si>
    <t>13072</t>
  </si>
  <si>
    <t>88815220813</t>
  </si>
  <si>
    <t>高宇</t>
  </si>
  <si>
    <t>00686</t>
  </si>
  <si>
    <t>88815220130</t>
  </si>
  <si>
    <t>王冬华</t>
  </si>
  <si>
    <t>02972</t>
  </si>
  <si>
    <t>88815220808</t>
  </si>
  <si>
    <t>崔宸瑜</t>
  </si>
  <si>
    <t>08853</t>
  </si>
  <si>
    <t>88815220926</t>
  </si>
  <si>
    <t>王一峰</t>
  </si>
  <si>
    <t>15745</t>
  </si>
  <si>
    <t>88815220505</t>
  </si>
  <si>
    <t>程蕾蕾</t>
  </si>
  <si>
    <t>02362</t>
  </si>
  <si>
    <t>88815221328</t>
  </si>
  <si>
    <t>刘飞燕</t>
  </si>
  <si>
    <t>1502-管理岗位(女性)</t>
  </si>
  <si>
    <t>00742</t>
  </si>
  <si>
    <t>88815220616</t>
  </si>
  <si>
    <t>康莹</t>
  </si>
  <si>
    <t>10949</t>
  </si>
  <si>
    <t>88815221214</t>
  </si>
  <si>
    <t>李秋月</t>
  </si>
  <si>
    <t>06900</t>
  </si>
  <si>
    <t>88815221019</t>
  </si>
  <si>
    <t>胡丹</t>
  </si>
  <si>
    <t>14216</t>
  </si>
  <si>
    <t>88815221208</t>
  </si>
  <si>
    <t>张子卓</t>
  </si>
  <si>
    <t>12114</t>
  </si>
  <si>
    <t>88815221416</t>
  </si>
  <si>
    <t>李明潞</t>
  </si>
  <si>
    <t>11749</t>
  </si>
  <si>
    <t>88815221012</t>
  </si>
  <si>
    <t>蔚慧</t>
  </si>
  <si>
    <t>04304</t>
  </si>
  <si>
    <t>88815220925</t>
  </si>
  <si>
    <t>刘怡筱</t>
  </si>
  <si>
    <t>08825</t>
  </si>
  <si>
    <t>88815220408</t>
  </si>
  <si>
    <t>陈媛媛</t>
  </si>
  <si>
    <t>16594</t>
  </si>
  <si>
    <t>88815221408</t>
  </si>
  <si>
    <t>郭琳</t>
  </si>
  <si>
    <t>01868</t>
  </si>
  <si>
    <t>88815220425</t>
  </si>
  <si>
    <t>康誉</t>
  </si>
  <si>
    <t>19486</t>
  </si>
  <si>
    <t>88815221412</t>
  </si>
  <si>
    <t>张金叶</t>
  </si>
  <si>
    <t>09126</t>
  </si>
  <si>
    <t>88815221215</t>
  </si>
  <si>
    <t>史立群</t>
  </si>
  <si>
    <t>03126</t>
  </si>
  <si>
    <t>88815220406</t>
  </si>
  <si>
    <t>周婉莹</t>
  </si>
  <si>
    <t>14460</t>
  </si>
  <si>
    <t>88815220424</t>
  </si>
  <si>
    <t>范琦琦</t>
  </si>
  <si>
    <t>16187</t>
  </si>
  <si>
    <t>88815220510</t>
  </si>
  <si>
    <t>王舒瑶</t>
  </si>
  <si>
    <t>17124</t>
  </si>
  <si>
    <t>88815220311</t>
  </si>
  <si>
    <t>李琴琴</t>
  </si>
  <si>
    <t>14855</t>
  </si>
  <si>
    <t>88815220728</t>
  </si>
  <si>
    <t>周宣佑</t>
  </si>
  <si>
    <t>石咀镇</t>
  </si>
  <si>
    <t>1503-管理岗位(男性)</t>
  </si>
  <si>
    <t>18272</t>
  </si>
  <si>
    <t>88815221405</t>
  </si>
  <si>
    <t>冀星烨</t>
  </si>
  <si>
    <t>14169</t>
  </si>
  <si>
    <t>88815221226</t>
  </si>
  <si>
    <t>李伟</t>
  </si>
  <si>
    <t>15145</t>
  </si>
  <si>
    <t>88815220126</t>
  </si>
  <si>
    <t>孟宏锦</t>
  </si>
  <si>
    <t>88815220512</t>
  </si>
  <si>
    <t>席晨</t>
  </si>
  <si>
    <t>18685</t>
  </si>
  <si>
    <t>88815220801</t>
  </si>
  <si>
    <t>史世伟</t>
  </si>
  <si>
    <t>12730</t>
  </si>
  <si>
    <t>88815220605</t>
  </si>
  <si>
    <t>杨向亭</t>
  </si>
  <si>
    <t>18788</t>
  </si>
  <si>
    <t>88815221126</t>
  </si>
  <si>
    <t>王泽华</t>
  </si>
  <si>
    <t>12962</t>
  </si>
  <si>
    <t>88815220526</t>
  </si>
  <si>
    <t>张勇</t>
  </si>
  <si>
    <t>16408</t>
  </si>
  <si>
    <t>88815221309</t>
  </si>
  <si>
    <t>刘凯</t>
  </si>
  <si>
    <t>14254</t>
  </si>
  <si>
    <t>88815220104</t>
  </si>
  <si>
    <t>李祯</t>
  </si>
  <si>
    <t>1504-管理岗位(女性)</t>
  </si>
  <si>
    <t>13304</t>
  </si>
  <si>
    <t>88815220414</t>
  </si>
  <si>
    <t>杨佳</t>
  </si>
  <si>
    <t>07651</t>
  </si>
  <si>
    <t>88815220322</t>
  </si>
  <si>
    <t>卢俊如</t>
  </si>
  <si>
    <t>14450</t>
  </si>
  <si>
    <t>88815220908</t>
  </si>
  <si>
    <t>崔琴悦</t>
  </si>
  <si>
    <t>15641</t>
  </si>
  <si>
    <t>88815221221</t>
  </si>
  <si>
    <t>马慧卿</t>
  </si>
  <si>
    <t>19184</t>
  </si>
  <si>
    <t>88815220917</t>
  </si>
  <si>
    <t>卢少卿</t>
  </si>
  <si>
    <t>15811</t>
  </si>
  <si>
    <t>88815221013</t>
  </si>
  <si>
    <t>武慧泽</t>
  </si>
  <si>
    <t>16866</t>
  </si>
  <si>
    <t>88815220805</t>
  </si>
  <si>
    <t>王雅婷</t>
  </si>
  <si>
    <t>12800</t>
  </si>
  <si>
    <t>88815220928</t>
  </si>
  <si>
    <t>王景淇</t>
  </si>
  <si>
    <t>02422</t>
  </si>
  <si>
    <t>88815220307</t>
  </si>
  <si>
    <t>仝斌</t>
  </si>
  <si>
    <t>金岗库乡</t>
  </si>
  <si>
    <t>1505-管理岗位(男性)</t>
  </si>
  <si>
    <t>19210</t>
  </si>
  <si>
    <t>88815221209</t>
  </si>
  <si>
    <t>崔恒维</t>
  </si>
  <si>
    <t>06919</t>
  </si>
  <si>
    <t>88815221211</t>
  </si>
  <si>
    <t>陈彦儒</t>
  </si>
  <si>
    <t>18003</t>
  </si>
  <si>
    <t>88815221325</t>
  </si>
  <si>
    <t>陈蔚蔚</t>
  </si>
  <si>
    <t>1506-管理岗位(女性)</t>
  </si>
  <si>
    <t>11681</t>
  </si>
  <si>
    <t>88815220907</t>
  </si>
  <si>
    <t>王美玲</t>
  </si>
  <si>
    <t>09289</t>
  </si>
  <si>
    <t>88815221311</t>
  </si>
  <si>
    <t>郭慧娟</t>
  </si>
  <si>
    <t>1、综合成绩=笔试成绩×60%+面试成绩×40%。
2、1501岗位招聘17名，1502岗位招聘17名，1503岗位招聘10名，1504岗位招聘9名，1505岗位招聘3名，1506岗位招聘3名,共招聘59名。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</si>
</sst>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2"/>
      <name val="楷体"/>
      <charset val="134"/>
    </font>
    <font>
      <sz val="12"/>
      <name val="楷体"/>
      <charset val="0"/>
    </font>
    <font>
      <sz val="12"/>
      <color theme="1"/>
      <name val="方正小标宋简体"/>
      <charset val="134"/>
    </font>
    <font>
      <sz val="12"/>
      <color theme="1"/>
      <name val="楷体"/>
      <charset val="134"/>
    </font>
    <font>
      <sz val="11"/>
      <color theme="1"/>
      <name val="方正小标宋简体"/>
      <charset val="134"/>
    </font>
    <font>
      <sz val="11"/>
      <color indexed="8"/>
      <name val="方正小标宋简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9" borderId="4" applyNumberFormat="0" applyFont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0" fillId="13" borderId="7" applyNumberFormat="0" applyAlignment="0" applyProtection="0">
      <alignment vertical="center"/>
    </xf>
    <xf numFmtId="0" fontId="21" fillId="13" borderId="3" applyNumberFormat="0" applyAlignment="0" applyProtection="0">
      <alignment vertical="center"/>
    </xf>
    <xf numFmtId="0" fontId="22" fillId="14" borderId="8" applyNumberForma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3" fillId="2" borderId="0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62"/>
  <sheetViews>
    <sheetView tabSelected="1" workbookViewId="0">
      <selection activeCell="N9" sqref="N9"/>
    </sheetView>
  </sheetViews>
  <sheetFormatPr defaultColWidth="8.88888888888889" defaultRowHeight="14.4"/>
  <cols>
    <col min="1" max="1" width="8.11111111111111" customWidth="1"/>
    <col min="2" max="2" width="14" customWidth="1"/>
    <col min="3" max="3" width="8.55555555555556" customWidth="1"/>
    <col min="4" max="4" width="9.88888888888889" customWidth="1"/>
    <col min="5" max="5" width="18.4444444444444" customWidth="1"/>
    <col min="6" max="6" width="10" customWidth="1"/>
    <col min="7" max="7" width="22.1111111111111" customWidth="1"/>
    <col min="8" max="8" width="9.66666666666667"/>
    <col min="10" max="10" width="11.3333333333333"/>
    <col min="11" max="11" width="9.66666666666667" customWidth="1"/>
  </cols>
  <sheetData>
    <row r="1" ht="69" customHeight="1" spans="1:1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33" customHeight="1" spans="1:12">
      <c r="A2" s="2" t="s">
        <v>1</v>
      </c>
      <c r="B2" s="3" t="s">
        <v>2</v>
      </c>
      <c r="C2" s="2" t="s">
        <v>3</v>
      </c>
      <c r="D2" s="3" t="s">
        <v>4</v>
      </c>
      <c r="E2" s="3" t="s">
        <v>5</v>
      </c>
      <c r="F2" s="2" t="s">
        <v>6</v>
      </c>
      <c r="G2" s="3" t="s">
        <v>7</v>
      </c>
      <c r="H2" s="2" t="s">
        <v>8</v>
      </c>
      <c r="I2" s="2" t="s">
        <v>9</v>
      </c>
      <c r="J2" s="7" t="s">
        <v>10</v>
      </c>
      <c r="K2" s="7" t="s">
        <v>11</v>
      </c>
      <c r="L2" s="7" t="s">
        <v>12</v>
      </c>
    </row>
    <row r="3" ht="15.6" spans="1:12">
      <c r="A3" s="4" t="s">
        <v>13</v>
      </c>
      <c r="B3" s="4" t="s">
        <v>14</v>
      </c>
      <c r="C3" s="4">
        <v>13</v>
      </c>
      <c r="D3" s="4" t="s">
        <v>15</v>
      </c>
      <c r="E3" s="4" t="s">
        <v>16</v>
      </c>
      <c r="F3" s="4" t="s">
        <v>17</v>
      </c>
      <c r="G3" s="4" t="s">
        <v>18</v>
      </c>
      <c r="H3" s="4">
        <v>88.77</v>
      </c>
      <c r="I3" s="8">
        <v>80.94</v>
      </c>
      <c r="J3" s="9">
        <f t="shared" ref="J3:J66" si="0">H3*0.6+I3*0.4</f>
        <v>85.638</v>
      </c>
      <c r="K3" s="10">
        <v>1</v>
      </c>
      <c r="L3" s="11" t="s">
        <v>19</v>
      </c>
    </row>
    <row r="4" ht="15.6" spans="1:12">
      <c r="A4" s="4" t="s">
        <v>20</v>
      </c>
      <c r="B4" s="4" t="s">
        <v>21</v>
      </c>
      <c r="C4" s="4">
        <v>17</v>
      </c>
      <c r="D4" s="4" t="s">
        <v>22</v>
      </c>
      <c r="E4" s="4" t="s">
        <v>16</v>
      </c>
      <c r="F4" s="4" t="s">
        <v>17</v>
      </c>
      <c r="G4" s="4" t="s">
        <v>18</v>
      </c>
      <c r="H4" s="4">
        <v>88.45</v>
      </c>
      <c r="I4" s="8">
        <v>81.14</v>
      </c>
      <c r="J4" s="9">
        <f t="shared" si="0"/>
        <v>85.526</v>
      </c>
      <c r="K4" s="10">
        <v>2</v>
      </c>
      <c r="L4" s="11" t="s">
        <v>19</v>
      </c>
    </row>
    <row r="5" ht="15.6" spans="1:12">
      <c r="A5" s="4" t="s">
        <v>23</v>
      </c>
      <c r="B5" s="4" t="s">
        <v>24</v>
      </c>
      <c r="C5" s="4">
        <v>19</v>
      </c>
      <c r="D5" s="4" t="s">
        <v>25</v>
      </c>
      <c r="E5" s="4" t="s">
        <v>16</v>
      </c>
      <c r="F5" s="4" t="s">
        <v>17</v>
      </c>
      <c r="G5" s="4" t="s">
        <v>18</v>
      </c>
      <c r="H5" s="4">
        <v>85.78</v>
      </c>
      <c r="I5" s="8">
        <v>81.86</v>
      </c>
      <c r="J5" s="9">
        <f t="shared" si="0"/>
        <v>84.212</v>
      </c>
      <c r="K5" s="10">
        <v>3</v>
      </c>
      <c r="L5" s="11" t="s">
        <v>19</v>
      </c>
    </row>
    <row r="6" ht="15.6" spans="1:12">
      <c r="A6" s="4" t="s">
        <v>26</v>
      </c>
      <c r="B6" s="4" t="s">
        <v>27</v>
      </c>
      <c r="C6" s="4">
        <v>49</v>
      </c>
      <c r="D6" s="4" t="s">
        <v>28</v>
      </c>
      <c r="E6" s="4" t="s">
        <v>16</v>
      </c>
      <c r="F6" s="4" t="s">
        <v>17</v>
      </c>
      <c r="G6" s="4" t="s">
        <v>18</v>
      </c>
      <c r="H6" s="4">
        <v>83.9</v>
      </c>
      <c r="I6" s="8">
        <v>82.16</v>
      </c>
      <c r="J6" s="9">
        <f t="shared" si="0"/>
        <v>83.204</v>
      </c>
      <c r="K6" s="10">
        <v>4</v>
      </c>
      <c r="L6" s="11" t="s">
        <v>19</v>
      </c>
    </row>
    <row r="7" ht="15.6" spans="1:12">
      <c r="A7" s="4" t="s">
        <v>29</v>
      </c>
      <c r="B7" s="4" t="s">
        <v>30</v>
      </c>
      <c r="C7" s="4">
        <v>18</v>
      </c>
      <c r="D7" s="4" t="s">
        <v>31</v>
      </c>
      <c r="E7" s="4" t="s">
        <v>16</v>
      </c>
      <c r="F7" s="4" t="s">
        <v>17</v>
      </c>
      <c r="G7" s="4" t="s">
        <v>18</v>
      </c>
      <c r="H7" s="4">
        <v>83.66</v>
      </c>
      <c r="I7" s="8">
        <v>80.66</v>
      </c>
      <c r="J7" s="9">
        <f t="shared" si="0"/>
        <v>82.46</v>
      </c>
      <c r="K7" s="10">
        <v>5</v>
      </c>
      <c r="L7" s="11" t="s">
        <v>19</v>
      </c>
    </row>
    <row r="8" ht="15.6" spans="1:12">
      <c r="A8" s="4" t="s">
        <v>32</v>
      </c>
      <c r="B8" s="4" t="s">
        <v>33</v>
      </c>
      <c r="C8" s="4">
        <v>23</v>
      </c>
      <c r="D8" s="4" t="s">
        <v>34</v>
      </c>
      <c r="E8" s="4" t="s">
        <v>16</v>
      </c>
      <c r="F8" s="4" t="s">
        <v>17</v>
      </c>
      <c r="G8" s="4" t="s">
        <v>18</v>
      </c>
      <c r="H8" s="4">
        <v>82.41</v>
      </c>
      <c r="I8" s="8">
        <v>81.94</v>
      </c>
      <c r="J8" s="9">
        <f t="shared" si="0"/>
        <v>82.222</v>
      </c>
      <c r="K8" s="10">
        <v>6</v>
      </c>
      <c r="L8" s="11" t="s">
        <v>19</v>
      </c>
    </row>
    <row r="9" ht="15.6" spans="1:12">
      <c r="A9" s="4" t="s">
        <v>35</v>
      </c>
      <c r="B9" s="4" t="s">
        <v>36</v>
      </c>
      <c r="C9" s="4">
        <v>24</v>
      </c>
      <c r="D9" s="4" t="s">
        <v>37</v>
      </c>
      <c r="E9" s="4" t="s">
        <v>16</v>
      </c>
      <c r="F9" s="4" t="s">
        <v>17</v>
      </c>
      <c r="G9" s="4" t="s">
        <v>18</v>
      </c>
      <c r="H9" s="4">
        <v>82.41</v>
      </c>
      <c r="I9" s="8">
        <v>81.7</v>
      </c>
      <c r="J9" s="9">
        <f t="shared" si="0"/>
        <v>82.126</v>
      </c>
      <c r="K9" s="10">
        <v>7</v>
      </c>
      <c r="L9" s="11" t="s">
        <v>19</v>
      </c>
    </row>
    <row r="10" ht="15.6" spans="1:12">
      <c r="A10" s="4" t="s">
        <v>38</v>
      </c>
      <c r="B10" s="4" t="s">
        <v>39</v>
      </c>
      <c r="C10" s="4">
        <v>7</v>
      </c>
      <c r="D10" s="4" t="s">
        <v>40</v>
      </c>
      <c r="E10" s="4" t="s">
        <v>16</v>
      </c>
      <c r="F10" s="4" t="s">
        <v>17</v>
      </c>
      <c r="G10" s="4" t="s">
        <v>18</v>
      </c>
      <c r="H10" s="4">
        <v>81.51</v>
      </c>
      <c r="I10" s="8">
        <v>82.38</v>
      </c>
      <c r="J10" s="9">
        <f t="shared" si="0"/>
        <v>81.858</v>
      </c>
      <c r="K10" s="10">
        <v>8</v>
      </c>
      <c r="L10" s="11" t="s">
        <v>19</v>
      </c>
    </row>
    <row r="11" ht="15.6" spans="1:12">
      <c r="A11" s="4" t="s">
        <v>41</v>
      </c>
      <c r="B11" s="4" t="s">
        <v>42</v>
      </c>
      <c r="C11" s="4">
        <v>36</v>
      </c>
      <c r="D11" s="4" t="s">
        <v>43</v>
      </c>
      <c r="E11" s="4" t="s">
        <v>16</v>
      </c>
      <c r="F11" s="4" t="s">
        <v>17</v>
      </c>
      <c r="G11" s="4" t="s">
        <v>18</v>
      </c>
      <c r="H11" s="4">
        <v>81.82</v>
      </c>
      <c r="I11" s="8">
        <v>81.74</v>
      </c>
      <c r="J11" s="9">
        <f t="shared" si="0"/>
        <v>81.788</v>
      </c>
      <c r="K11" s="10">
        <v>9</v>
      </c>
      <c r="L11" s="11" t="s">
        <v>19</v>
      </c>
    </row>
    <row r="12" ht="15.6" spans="1:12">
      <c r="A12" s="4" t="s">
        <v>44</v>
      </c>
      <c r="B12" s="4" t="s">
        <v>45</v>
      </c>
      <c r="C12" s="4">
        <v>29</v>
      </c>
      <c r="D12" s="4" t="s">
        <v>46</v>
      </c>
      <c r="E12" s="4" t="s">
        <v>16</v>
      </c>
      <c r="F12" s="4" t="s">
        <v>17</v>
      </c>
      <c r="G12" s="4" t="s">
        <v>18</v>
      </c>
      <c r="H12" s="4">
        <v>81.43</v>
      </c>
      <c r="I12" s="8">
        <v>81.74</v>
      </c>
      <c r="J12" s="9">
        <f t="shared" si="0"/>
        <v>81.554</v>
      </c>
      <c r="K12" s="10">
        <v>10</v>
      </c>
      <c r="L12" s="11" t="s">
        <v>19</v>
      </c>
    </row>
    <row r="13" ht="15.6" spans="1:12">
      <c r="A13" s="4" t="s">
        <v>47</v>
      </c>
      <c r="B13" s="4" t="s">
        <v>48</v>
      </c>
      <c r="C13" s="4">
        <v>26</v>
      </c>
      <c r="D13" s="4" t="s">
        <v>49</v>
      </c>
      <c r="E13" s="4" t="s">
        <v>16</v>
      </c>
      <c r="F13" s="4" t="s">
        <v>17</v>
      </c>
      <c r="G13" s="4" t="s">
        <v>18</v>
      </c>
      <c r="H13" s="4">
        <v>81.12</v>
      </c>
      <c r="I13" s="8">
        <v>81.92</v>
      </c>
      <c r="J13" s="9">
        <f t="shared" si="0"/>
        <v>81.44</v>
      </c>
      <c r="K13" s="10">
        <v>11</v>
      </c>
      <c r="L13" s="11" t="s">
        <v>19</v>
      </c>
    </row>
    <row r="14" ht="15.6" spans="1:12">
      <c r="A14" s="4" t="s">
        <v>50</v>
      </c>
      <c r="B14" s="4" t="s">
        <v>51</v>
      </c>
      <c r="C14" s="4">
        <v>33</v>
      </c>
      <c r="D14" s="4" t="s">
        <v>52</v>
      </c>
      <c r="E14" s="4" t="s">
        <v>16</v>
      </c>
      <c r="F14" s="4" t="s">
        <v>17</v>
      </c>
      <c r="G14" s="4" t="s">
        <v>18</v>
      </c>
      <c r="H14" s="4">
        <v>80.28</v>
      </c>
      <c r="I14" s="8">
        <v>81.78</v>
      </c>
      <c r="J14" s="9">
        <f t="shared" si="0"/>
        <v>80.88</v>
      </c>
      <c r="K14" s="10">
        <v>12</v>
      </c>
      <c r="L14" s="11" t="s">
        <v>19</v>
      </c>
    </row>
    <row r="15" ht="15.6" spans="1:12">
      <c r="A15" s="4" t="s">
        <v>53</v>
      </c>
      <c r="B15" s="4" t="s">
        <v>54</v>
      </c>
      <c r="C15" s="4">
        <v>4</v>
      </c>
      <c r="D15" s="4" t="s">
        <v>55</v>
      </c>
      <c r="E15" s="4" t="s">
        <v>16</v>
      </c>
      <c r="F15" s="4" t="s">
        <v>17</v>
      </c>
      <c r="G15" s="4" t="s">
        <v>18</v>
      </c>
      <c r="H15" s="4">
        <v>79.96</v>
      </c>
      <c r="I15" s="8">
        <v>82.22</v>
      </c>
      <c r="J15" s="9">
        <f t="shared" si="0"/>
        <v>80.864</v>
      </c>
      <c r="K15" s="10">
        <v>13</v>
      </c>
      <c r="L15" s="11" t="s">
        <v>19</v>
      </c>
    </row>
    <row r="16" ht="15.6" spans="1:12">
      <c r="A16" s="4" t="s">
        <v>56</v>
      </c>
      <c r="B16" s="4" t="s">
        <v>57</v>
      </c>
      <c r="C16" s="4">
        <v>25</v>
      </c>
      <c r="D16" s="4" t="s">
        <v>58</v>
      </c>
      <c r="E16" s="4" t="s">
        <v>16</v>
      </c>
      <c r="F16" s="4" t="s">
        <v>17</v>
      </c>
      <c r="G16" s="4" t="s">
        <v>18</v>
      </c>
      <c r="H16" s="4">
        <v>78.77</v>
      </c>
      <c r="I16" s="8">
        <v>82.54</v>
      </c>
      <c r="J16" s="9">
        <f t="shared" si="0"/>
        <v>80.278</v>
      </c>
      <c r="K16" s="10">
        <v>14</v>
      </c>
      <c r="L16" s="11" t="s">
        <v>19</v>
      </c>
    </row>
    <row r="17" ht="15.6" spans="1:12">
      <c r="A17" s="4" t="s">
        <v>59</v>
      </c>
      <c r="B17" s="4" t="s">
        <v>60</v>
      </c>
      <c r="C17" s="4">
        <v>40</v>
      </c>
      <c r="D17" s="4" t="s">
        <v>61</v>
      </c>
      <c r="E17" s="4" t="s">
        <v>16</v>
      </c>
      <c r="F17" s="4" t="s">
        <v>17</v>
      </c>
      <c r="G17" s="4" t="s">
        <v>18</v>
      </c>
      <c r="H17" s="4">
        <v>79.3</v>
      </c>
      <c r="I17" s="8">
        <v>81.4</v>
      </c>
      <c r="J17" s="9">
        <f t="shared" si="0"/>
        <v>80.14</v>
      </c>
      <c r="K17" s="10">
        <v>15</v>
      </c>
      <c r="L17" s="11" t="s">
        <v>19</v>
      </c>
    </row>
    <row r="18" ht="15.6" spans="1:12">
      <c r="A18" s="4" t="s">
        <v>62</v>
      </c>
      <c r="B18" s="4" t="s">
        <v>63</v>
      </c>
      <c r="C18" s="4">
        <v>6</v>
      </c>
      <c r="D18" s="4" t="s">
        <v>64</v>
      </c>
      <c r="E18" s="4" t="s">
        <v>16</v>
      </c>
      <c r="F18" s="4" t="s">
        <v>17</v>
      </c>
      <c r="G18" s="4" t="s">
        <v>18</v>
      </c>
      <c r="H18" s="4">
        <v>79.43</v>
      </c>
      <c r="I18" s="8">
        <v>81.1</v>
      </c>
      <c r="J18" s="9">
        <f t="shared" si="0"/>
        <v>80.098</v>
      </c>
      <c r="K18" s="10">
        <v>16</v>
      </c>
      <c r="L18" s="11" t="s">
        <v>19</v>
      </c>
    </row>
    <row r="19" ht="15.6" spans="1:12">
      <c r="A19" s="4" t="s">
        <v>65</v>
      </c>
      <c r="B19" s="4" t="s">
        <v>66</v>
      </c>
      <c r="C19" s="4">
        <v>14</v>
      </c>
      <c r="D19" s="4" t="s">
        <v>67</v>
      </c>
      <c r="E19" s="4" t="s">
        <v>16</v>
      </c>
      <c r="F19" s="4" t="s">
        <v>17</v>
      </c>
      <c r="G19" s="4" t="s">
        <v>18</v>
      </c>
      <c r="H19" s="4">
        <v>79.68</v>
      </c>
      <c r="I19" s="8">
        <v>80.6</v>
      </c>
      <c r="J19" s="9">
        <f t="shared" si="0"/>
        <v>80.048</v>
      </c>
      <c r="K19" s="10">
        <v>17</v>
      </c>
      <c r="L19" s="11" t="s">
        <v>19</v>
      </c>
    </row>
    <row r="20" ht="15.6" spans="1:12">
      <c r="A20" s="4" t="s">
        <v>68</v>
      </c>
      <c r="B20" s="4" t="s">
        <v>69</v>
      </c>
      <c r="C20" s="4">
        <v>39</v>
      </c>
      <c r="D20" s="4" t="s">
        <v>70</v>
      </c>
      <c r="E20" s="4" t="s">
        <v>16</v>
      </c>
      <c r="F20" s="4" t="s">
        <v>17</v>
      </c>
      <c r="G20" s="4" t="s">
        <v>71</v>
      </c>
      <c r="H20" s="4">
        <v>89.03</v>
      </c>
      <c r="I20" s="8">
        <v>82.16</v>
      </c>
      <c r="J20" s="9">
        <f t="shared" si="0"/>
        <v>86.282</v>
      </c>
      <c r="K20" s="10">
        <v>1</v>
      </c>
      <c r="L20" s="11" t="s">
        <v>19</v>
      </c>
    </row>
    <row r="21" ht="15.6" spans="1:12">
      <c r="A21" s="4" t="s">
        <v>72</v>
      </c>
      <c r="B21" s="4" t="s">
        <v>73</v>
      </c>
      <c r="C21" s="4">
        <v>32</v>
      </c>
      <c r="D21" s="4" t="s">
        <v>74</v>
      </c>
      <c r="E21" s="4" t="s">
        <v>16</v>
      </c>
      <c r="F21" s="4" t="s">
        <v>17</v>
      </c>
      <c r="G21" s="4" t="s">
        <v>71</v>
      </c>
      <c r="H21" s="4">
        <v>88.78</v>
      </c>
      <c r="I21" s="8">
        <v>81.36</v>
      </c>
      <c r="J21" s="9">
        <f t="shared" si="0"/>
        <v>85.812</v>
      </c>
      <c r="K21" s="10">
        <v>2</v>
      </c>
      <c r="L21" s="11" t="s">
        <v>19</v>
      </c>
    </row>
    <row r="22" ht="15.6" spans="1:12">
      <c r="A22" s="4" t="s">
        <v>75</v>
      </c>
      <c r="B22" s="4" t="s">
        <v>76</v>
      </c>
      <c r="C22" s="4">
        <v>23</v>
      </c>
      <c r="D22" s="4" t="s">
        <v>77</v>
      </c>
      <c r="E22" s="4" t="s">
        <v>16</v>
      </c>
      <c r="F22" s="4" t="s">
        <v>17</v>
      </c>
      <c r="G22" s="4" t="s">
        <v>71</v>
      </c>
      <c r="H22" s="4">
        <v>86.95</v>
      </c>
      <c r="I22" s="9">
        <v>81</v>
      </c>
      <c r="J22" s="9">
        <f t="shared" si="0"/>
        <v>84.57</v>
      </c>
      <c r="K22" s="10">
        <v>3</v>
      </c>
      <c r="L22" s="11" t="s">
        <v>19</v>
      </c>
    </row>
    <row r="23" ht="15.6" spans="1:12">
      <c r="A23" s="4" t="s">
        <v>78</v>
      </c>
      <c r="B23" s="4" t="s">
        <v>79</v>
      </c>
      <c r="C23" s="4">
        <v>4</v>
      </c>
      <c r="D23" s="4" t="s">
        <v>80</v>
      </c>
      <c r="E23" s="4" t="s">
        <v>16</v>
      </c>
      <c r="F23" s="4" t="s">
        <v>17</v>
      </c>
      <c r="G23" s="4" t="s">
        <v>71</v>
      </c>
      <c r="H23" s="4">
        <v>86.05</v>
      </c>
      <c r="I23" s="12">
        <v>81.58</v>
      </c>
      <c r="J23" s="9">
        <f t="shared" si="0"/>
        <v>84.262</v>
      </c>
      <c r="K23" s="10">
        <v>4</v>
      </c>
      <c r="L23" s="11" t="s">
        <v>19</v>
      </c>
    </row>
    <row r="24" ht="15.6" spans="1:12">
      <c r="A24" s="4" t="s">
        <v>81</v>
      </c>
      <c r="B24" s="4" t="s">
        <v>82</v>
      </c>
      <c r="C24" s="4">
        <v>36</v>
      </c>
      <c r="D24" s="4" t="s">
        <v>83</v>
      </c>
      <c r="E24" s="4" t="s">
        <v>16</v>
      </c>
      <c r="F24" s="4" t="s">
        <v>17</v>
      </c>
      <c r="G24" s="4" t="s">
        <v>71</v>
      </c>
      <c r="H24" s="4">
        <v>86.06</v>
      </c>
      <c r="I24" s="8">
        <v>81</v>
      </c>
      <c r="J24" s="9">
        <f t="shared" si="0"/>
        <v>84.036</v>
      </c>
      <c r="K24" s="10">
        <v>5</v>
      </c>
      <c r="L24" s="11" t="s">
        <v>19</v>
      </c>
    </row>
    <row r="25" ht="15.6" spans="1:12">
      <c r="A25" s="4" t="s">
        <v>84</v>
      </c>
      <c r="B25" s="4" t="s">
        <v>85</v>
      </c>
      <c r="C25" s="4">
        <v>20</v>
      </c>
      <c r="D25" s="4" t="s">
        <v>86</v>
      </c>
      <c r="E25" s="4" t="s">
        <v>16</v>
      </c>
      <c r="F25" s="4" t="s">
        <v>17</v>
      </c>
      <c r="G25" s="4" t="s">
        <v>71</v>
      </c>
      <c r="H25" s="4">
        <v>84.8</v>
      </c>
      <c r="I25" s="9">
        <v>82.36</v>
      </c>
      <c r="J25" s="9">
        <f t="shared" si="0"/>
        <v>83.824</v>
      </c>
      <c r="K25" s="10">
        <v>6</v>
      </c>
      <c r="L25" s="11" t="s">
        <v>19</v>
      </c>
    </row>
    <row r="26" ht="15.6" spans="1:12">
      <c r="A26" s="4" t="s">
        <v>87</v>
      </c>
      <c r="B26" s="4" t="s">
        <v>88</v>
      </c>
      <c r="C26" s="4">
        <v>24</v>
      </c>
      <c r="D26" s="4" t="s">
        <v>89</v>
      </c>
      <c r="E26" s="4" t="s">
        <v>16</v>
      </c>
      <c r="F26" s="4" t="s">
        <v>17</v>
      </c>
      <c r="G26" s="4" t="s">
        <v>71</v>
      </c>
      <c r="H26" s="4">
        <v>84.29</v>
      </c>
      <c r="I26" s="9">
        <v>81.96</v>
      </c>
      <c r="J26" s="9">
        <f t="shared" si="0"/>
        <v>83.358</v>
      </c>
      <c r="K26" s="10">
        <v>7</v>
      </c>
      <c r="L26" s="11" t="s">
        <v>19</v>
      </c>
    </row>
    <row r="27" ht="15.6" spans="1:12">
      <c r="A27" s="4" t="s">
        <v>90</v>
      </c>
      <c r="B27" s="4" t="s">
        <v>91</v>
      </c>
      <c r="C27" s="4">
        <v>7</v>
      </c>
      <c r="D27" s="4" t="s">
        <v>92</v>
      </c>
      <c r="E27" s="4" t="s">
        <v>16</v>
      </c>
      <c r="F27" s="4" t="s">
        <v>17</v>
      </c>
      <c r="G27" s="4" t="s">
        <v>71</v>
      </c>
      <c r="H27" s="4">
        <v>83.97</v>
      </c>
      <c r="I27" s="9">
        <v>81.44</v>
      </c>
      <c r="J27" s="9">
        <f t="shared" si="0"/>
        <v>82.958</v>
      </c>
      <c r="K27" s="10">
        <v>8</v>
      </c>
      <c r="L27" s="11" t="s">
        <v>19</v>
      </c>
    </row>
    <row r="28" ht="15.6" spans="1:12">
      <c r="A28" s="4" t="s">
        <v>93</v>
      </c>
      <c r="B28" s="4" t="s">
        <v>94</v>
      </c>
      <c r="C28" s="4">
        <v>35</v>
      </c>
      <c r="D28" s="4" t="s">
        <v>95</v>
      </c>
      <c r="E28" s="4" t="s">
        <v>16</v>
      </c>
      <c r="F28" s="4" t="s">
        <v>17</v>
      </c>
      <c r="G28" s="4" t="s">
        <v>71</v>
      </c>
      <c r="H28" s="4">
        <v>83.32</v>
      </c>
      <c r="I28" s="13">
        <v>82.22</v>
      </c>
      <c r="J28" s="9">
        <f t="shared" si="0"/>
        <v>82.88</v>
      </c>
      <c r="K28" s="10">
        <v>9</v>
      </c>
      <c r="L28" s="11" t="s">
        <v>19</v>
      </c>
    </row>
    <row r="29" ht="15.6" spans="1:12">
      <c r="A29" s="4" t="s">
        <v>96</v>
      </c>
      <c r="B29" s="4" t="s">
        <v>97</v>
      </c>
      <c r="C29" s="4">
        <v>31</v>
      </c>
      <c r="D29" s="4" t="s">
        <v>98</v>
      </c>
      <c r="E29" s="4" t="s">
        <v>16</v>
      </c>
      <c r="F29" s="4" t="s">
        <v>17</v>
      </c>
      <c r="G29" s="4" t="s">
        <v>71</v>
      </c>
      <c r="H29" s="4">
        <v>83.57</v>
      </c>
      <c r="I29" s="8">
        <v>81.36</v>
      </c>
      <c r="J29" s="9">
        <f t="shared" si="0"/>
        <v>82.686</v>
      </c>
      <c r="K29" s="10">
        <v>10</v>
      </c>
      <c r="L29" s="11" t="s">
        <v>19</v>
      </c>
    </row>
    <row r="30" ht="15.6" spans="1:12">
      <c r="A30" s="4" t="s">
        <v>99</v>
      </c>
      <c r="B30" s="4" t="s">
        <v>100</v>
      </c>
      <c r="C30" s="4">
        <v>18</v>
      </c>
      <c r="D30" s="4" t="s">
        <v>101</v>
      </c>
      <c r="E30" s="4" t="s">
        <v>16</v>
      </c>
      <c r="F30" s="4" t="s">
        <v>17</v>
      </c>
      <c r="G30" s="4" t="s">
        <v>71</v>
      </c>
      <c r="H30" s="4">
        <v>83</v>
      </c>
      <c r="I30" s="9">
        <v>81.88</v>
      </c>
      <c r="J30" s="9">
        <f t="shared" si="0"/>
        <v>82.552</v>
      </c>
      <c r="K30" s="10">
        <v>11</v>
      </c>
      <c r="L30" s="11" t="s">
        <v>19</v>
      </c>
    </row>
    <row r="31" ht="15.6" spans="1:12">
      <c r="A31" s="4" t="s">
        <v>102</v>
      </c>
      <c r="B31" s="4" t="s">
        <v>103</v>
      </c>
      <c r="C31" s="4">
        <v>14</v>
      </c>
      <c r="D31" s="4" t="s">
        <v>104</v>
      </c>
      <c r="E31" s="4" t="s">
        <v>16</v>
      </c>
      <c r="F31" s="4" t="s">
        <v>17</v>
      </c>
      <c r="G31" s="4" t="s">
        <v>71</v>
      </c>
      <c r="H31" s="4">
        <v>82.42</v>
      </c>
      <c r="I31" s="9">
        <v>82.6</v>
      </c>
      <c r="J31" s="9">
        <f t="shared" si="0"/>
        <v>82.492</v>
      </c>
      <c r="K31" s="10">
        <v>12</v>
      </c>
      <c r="L31" s="11" t="s">
        <v>19</v>
      </c>
    </row>
    <row r="32" ht="15.6" spans="1:12">
      <c r="A32" s="4" t="s">
        <v>105</v>
      </c>
      <c r="B32" s="4" t="s">
        <v>106</v>
      </c>
      <c r="C32" s="4">
        <v>30</v>
      </c>
      <c r="D32" s="4" t="s">
        <v>107</v>
      </c>
      <c r="E32" s="4" t="s">
        <v>16</v>
      </c>
      <c r="F32" s="4" t="s">
        <v>17</v>
      </c>
      <c r="G32" s="4" t="s">
        <v>71</v>
      </c>
      <c r="H32" s="4">
        <v>83</v>
      </c>
      <c r="I32" s="8">
        <v>81.28</v>
      </c>
      <c r="J32" s="9">
        <f t="shared" si="0"/>
        <v>82.312</v>
      </c>
      <c r="K32" s="10">
        <v>13</v>
      </c>
      <c r="L32" s="11" t="s">
        <v>19</v>
      </c>
    </row>
    <row r="33" ht="15.6" spans="1:12">
      <c r="A33" s="4" t="s">
        <v>108</v>
      </c>
      <c r="B33" s="4" t="s">
        <v>109</v>
      </c>
      <c r="C33" s="4">
        <v>13</v>
      </c>
      <c r="D33" s="4" t="s">
        <v>110</v>
      </c>
      <c r="E33" s="4" t="s">
        <v>16</v>
      </c>
      <c r="F33" s="4" t="s">
        <v>17</v>
      </c>
      <c r="G33" s="4" t="s">
        <v>71</v>
      </c>
      <c r="H33" s="4">
        <v>83.31</v>
      </c>
      <c r="I33" s="9">
        <v>80.76</v>
      </c>
      <c r="J33" s="9">
        <f t="shared" si="0"/>
        <v>82.29</v>
      </c>
      <c r="K33" s="10">
        <v>14</v>
      </c>
      <c r="L33" s="11" t="s">
        <v>19</v>
      </c>
    </row>
    <row r="34" ht="15.6" spans="1:12">
      <c r="A34" s="4" t="s">
        <v>111</v>
      </c>
      <c r="B34" s="4" t="s">
        <v>112</v>
      </c>
      <c r="C34" s="4">
        <v>34</v>
      </c>
      <c r="D34" s="4" t="s">
        <v>113</v>
      </c>
      <c r="E34" s="4" t="s">
        <v>16</v>
      </c>
      <c r="F34" s="4" t="s">
        <v>17</v>
      </c>
      <c r="G34" s="4" t="s">
        <v>71</v>
      </c>
      <c r="H34" s="4">
        <v>82.67</v>
      </c>
      <c r="I34" s="8">
        <v>81.14</v>
      </c>
      <c r="J34" s="9">
        <f t="shared" si="0"/>
        <v>82.058</v>
      </c>
      <c r="K34" s="10">
        <v>15</v>
      </c>
      <c r="L34" s="11" t="s">
        <v>19</v>
      </c>
    </row>
    <row r="35" ht="15.6" spans="1:12">
      <c r="A35" s="4" t="s">
        <v>114</v>
      </c>
      <c r="B35" s="4" t="s">
        <v>115</v>
      </c>
      <c r="C35" s="4">
        <v>5</v>
      </c>
      <c r="D35" s="4" t="s">
        <v>116</v>
      </c>
      <c r="E35" s="4" t="s">
        <v>16</v>
      </c>
      <c r="F35" s="4" t="s">
        <v>17</v>
      </c>
      <c r="G35" s="4" t="s">
        <v>71</v>
      </c>
      <c r="H35" s="4">
        <v>81.18</v>
      </c>
      <c r="I35" s="9">
        <v>82.24</v>
      </c>
      <c r="J35" s="9">
        <f t="shared" si="0"/>
        <v>81.604</v>
      </c>
      <c r="K35" s="10">
        <v>16</v>
      </c>
      <c r="L35" s="11" t="s">
        <v>19</v>
      </c>
    </row>
    <row r="36" ht="15.6" spans="1:12">
      <c r="A36" s="4" t="s">
        <v>117</v>
      </c>
      <c r="B36" s="4" t="s">
        <v>118</v>
      </c>
      <c r="C36" s="4">
        <v>8</v>
      </c>
      <c r="D36" s="4" t="s">
        <v>119</v>
      </c>
      <c r="E36" s="4" t="s">
        <v>16</v>
      </c>
      <c r="F36" s="4" t="s">
        <v>17</v>
      </c>
      <c r="G36" s="4" t="s">
        <v>71</v>
      </c>
      <c r="H36" s="4">
        <v>81.77</v>
      </c>
      <c r="I36" s="9">
        <v>80.82</v>
      </c>
      <c r="J36" s="9">
        <f t="shared" si="0"/>
        <v>81.39</v>
      </c>
      <c r="K36" s="10">
        <v>17</v>
      </c>
      <c r="L36" s="11" t="s">
        <v>19</v>
      </c>
    </row>
    <row r="37" ht="15.6" spans="1:12">
      <c r="A37" s="4" t="s">
        <v>120</v>
      </c>
      <c r="B37" s="4" t="s">
        <v>121</v>
      </c>
      <c r="C37" s="4">
        <v>12</v>
      </c>
      <c r="D37" s="4" t="s">
        <v>122</v>
      </c>
      <c r="E37" s="4" t="s">
        <v>16</v>
      </c>
      <c r="F37" s="4" t="s">
        <v>123</v>
      </c>
      <c r="G37" s="4" t="s">
        <v>124</v>
      </c>
      <c r="H37" s="4">
        <v>86.94</v>
      </c>
      <c r="I37" s="8">
        <v>81.44</v>
      </c>
      <c r="J37" s="9">
        <f t="shared" ref="J37:J62" si="1">H37*0.6+I37*0.4</f>
        <v>84.74</v>
      </c>
      <c r="K37" s="10">
        <v>1</v>
      </c>
      <c r="L37" s="11" t="s">
        <v>19</v>
      </c>
    </row>
    <row r="38" ht="15.6" spans="1:12">
      <c r="A38" s="4" t="s">
        <v>125</v>
      </c>
      <c r="B38" s="4" t="s">
        <v>126</v>
      </c>
      <c r="C38" s="4">
        <v>14</v>
      </c>
      <c r="D38" s="4" t="s">
        <v>127</v>
      </c>
      <c r="E38" s="4" t="s">
        <v>16</v>
      </c>
      <c r="F38" s="4" t="s">
        <v>123</v>
      </c>
      <c r="G38" s="4" t="s">
        <v>124</v>
      </c>
      <c r="H38" s="4">
        <v>86.31</v>
      </c>
      <c r="I38" s="8">
        <v>81.98</v>
      </c>
      <c r="J38" s="9">
        <f t="shared" si="1"/>
        <v>84.578</v>
      </c>
      <c r="K38" s="10">
        <v>2</v>
      </c>
      <c r="L38" s="11" t="s">
        <v>19</v>
      </c>
    </row>
    <row r="39" ht="15.6" spans="1:12">
      <c r="A39" s="4" t="s">
        <v>128</v>
      </c>
      <c r="B39" s="4" t="s">
        <v>129</v>
      </c>
      <c r="C39" s="4">
        <v>28</v>
      </c>
      <c r="D39" s="4" t="s">
        <v>130</v>
      </c>
      <c r="E39" s="4" t="s">
        <v>16</v>
      </c>
      <c r="F39" s="4" t="s">
        <v>123</v>
      </c>
      <c r="G39" s="4" t="s">
        <v>124</v>
      </c>
      <c r="H39" s="4">
        <v>84.5</v>
      </c>
      <c r="I39" s="8">
        <v>81.56</v>
      </c>
      <c r="J39" s="9">
        <f t="shared" si="1"/>
        <v>83.324</v>
      </c>
      <c r="K39" s="10">
        <v>3</v>
      </c>
      <c r="L39" s="11" t="s">
        <v>19</v>
      </c>
    </row>
    <row r="40" ht="15.6" spans="1:12">
      <c r="A40" s="4" t="s">
        <v>131</v>
      </c>
      <c r="B40" s="4" t="s">
        <v>132</v>
      </c>
      <c r="C40" s="4">
        <v>25</v>
      </c>
      <c r="D40" s="4" t="s">
        <v>133</v>
      </c>
      <c r="E40" s="4" t="s">
        <v>16</v>
      </c>
      <c r="F40" s="4" t="s">
        <v>123</v>
      </c>
      <c r="G40" s="4" t="s">
        <v>124</v>
      </c>
      <c r="H40" s="4">
        <v>84.83</v>
      </c>
      <c r="I40" s="8">
        <v>80.8</v>
      </c>
      <c r="J40" s="9">
        <f t="shared" si="1"/>
        <v>83.218</v>
      </c>
      <c r="K40" s="10">
        <v>4</v>
      </c>
      <c r="L40" s="11" t="s">
        <v>19</v>
      </c>
    </row>
    <row r="41" ht="15.6" spans="1:12">
      <c r="A41" s="4">
        <v>14428</v>
      </c>
      <c r="B41" s="4" t="s">
        <v>134</v>
      </c>
      <c r="C41" s="4">
        <v>39</v>
      </c>
      <c r="D41" s="4" t="s">
        <v>135</v>
      </c>
      <c r="E41" s="4" t="s">
        <v>16</v>
      </c>
      <c r="F41" s="4" t="s">
        <v>123</v>
      </c>
      <c r="G41" s="4" t="s">
        <v>124</v>
      </c>
      <c r="H41" s="4">
        <v>83.89</v>
      </c>
      <c r="I41" s="8">
        <v>82.06</v>
      </c>
      <c r="J41" s="9">
        <f t="shared" si="1"/>
        <v>83.158</v>
      </c>
      <c r="K41" s="10">
        <v>5</v>
      </c>
      <c r="L41" s="11" t="s">
        <v>19</v>
      </c>
    </row>
    <row r="42" ht="15.6" spans="1:12">
      <c r="A42" s="4" t="s">
        <v>136</v>
      </c>
      <c r="B42" s="4" t="s">
        <v>137</v>
      </c>
      <c r="C42" s="4">
        <v>37</v>
      </c>
      <c r="D42" s="4" t="s">
        <v>138</v>
      </c>
      <c r="E42" s="4" t="s">
        <v>16</v>
      </c>
      <c r="F42" s="4" t="s">
        <v>123</v>
      </c>
      <c r="G42" s="4" t="s">
        <v>124</v>
      </c>
      <c r="H42" s="4">
        <v>83.33</v>
      </c>
      <c r="I42" s="8">
        <v>81.98</v>
      </c>
      <c r="J42" s="9">
        <f t="shared" si="1"/>
        <v>82.79</v>
      </c>
      <c r="K42" s="10">
        <v>6</v>
      </c>
      <c r="L42" s="11" t="s">
        <v>19</v>
      </c>
    </row>
    <row r="43" ht="15.6" spans="1:12">
      <c r="A43" s="4" t="s">
        <v>139</v>
      </c>
      <c r="B43" s="4" t="s">
        <v>140</v>
      </c>
      <c r="C43" s="4">
        <v>17</v>
      </c>
      <c r="D43" s="4" t="s">
        <v>141</v>
      </c>
      <c r="E43" s="4" t="s">
        <v>16</v>
      </c>
      <c r="F43" s="4" t="s">
        <v>123</v>
      </c>
      <c r="G43" s="4" t="s">
        <v>124</v>
      </c>
      <c r="H43" s="4">
        <v>83</v>
      </c>
      <c r="I43" s="8">
        <v>82.2</v>
      </c>
      <c r="J43" s="9">
        <f t="shared" si="1"/>
        <v>82.68</v>
      </c>
      <c r="K43" s="10">
        <v>7</v>
      </c>
      <c r="L43" s="11" t="s">
        <v>19</v>
      </c>
    </row>
    <row r="44" ht="15.6" spans="1:12">
      <c r="A44" s="4" t="s">
        <v>142</v>
      </c>
      <c r="B44" s="4" t="s">
        <v>143</v>
      </c>
      <c r="C44" s="4">
        <v>30</v>
      </c>
      <c r="D44" s="4" t="s">
        <v>144</v>
      </c>
      <c r="E44" s="4" t="s">
        <v>16</v>
      </c>
      <c r="F44" s="4" t="s">
        <v>123</v>
      </c>
      <c r="G44" s="4" t="s">
        <v>124</v>
      </c>
      <c r="H44" s="4">
        <v>82.35</v>
      </c>
      <c r="I44" s="8">
        <v>81.68</v>
      </c>
      <c r="J44" s="9">
        <f t="shared" si="1"/>
        <v>82.082</v>
      </c>
      <c r="K44" s="10">
        <v>8</v>
      </c>
      <c r="L44" s="11" t="s">
        <v>19</v>
      </c>
    </row>
    <row r="45" ht="15.6" spans="1:12">
      <c r="A45" s="4" t="s">
        <v>145</v>
      </c>
      <c r="B45" s="4" t="s">
        <v>146</v>
      </c>
      <c r="C45" s="4">
        <v>21</v>
      </c>
      <c r="D45" s="4" t="s">
        <v>147</v>
      </c>
      <c r="E45" s="4" t="s">
        <v>16</v>
      </c>
      <c r="F45" s="4" t="s">
        <v>123</v>
      </c>
      <c r="G45" s="4" t="s">
        <v>124</v>
      </c>
      <c r="H45" s="4">
        <v>81.53</v>
      </c>
      <c r="I45" s="8">
        <v>82.34</v>
      </c>
      <c r="J45" s="9">
        <f t="shared" si="1"/>
        <v>81.854</v>
      </c>
      <c r="K45" s="10">
        <v>9</v>
      </c>
      <c r="L45" s="11" t="s">
        <v>19</v>
      </c>
    </row>
    <row r="46" ht="15.6" spans="1:12">
      <c r="A46" s="4" t="s">
        <v>148</v>
      </c>
      <c r="B46" s="4" t="s">
        <v>149</v>
      </c>
      <c r="C46" s="4">
        <v>24</v>
      </c>
      <c r="D46" s="4" t="s">
        <v>150</v>
      </c>
      <c r="E46" s="4" t="s">
        <v>16</v>
      </c>
      <c r="F46" s="4" t="s">
        <v>123</v>
      </c>
      <c r="G46" s="4" t="s">
        <v>124</v>
      </c>
      <c r="H46" s="4">
        <v>81.18</v>
      </c>
      <c r="I46" s="8">
        <v>81.68</v>
      </c>
      <c r="J46" s="9">
        <f t="shared" si="1"/>
        <v>81.38</v>
      </c>
      <c r="K46" s="10">
        <v>10</v>
      </c>
      <c r="L46" s="11" t="s">
        <v>19</v>
      </c>
    </row>
    <row r="47" ht="15.6" spans="1:12">
      <c r="A47" s="4" t="s">
        <v>151</v>
      </c>
      <c r="B47" s="4" t="s">
        <v>152</v>
      </c>
      <c r="C47" s="4">
        <v>29</v>
      </c>
      <c r="D47" s="4" t="s">
        <v>153</v>
      </c>
      <c r="E47" s="4" t="s">
        <v>16</v>
      </c>
      <c r="F47" s="4" t="s">
        <v>123</v>
      </c>
      <c r="G47" s="4" t="s">
        <v>154</v>
      </c>
      <c r="H47" s="4">
        <v>90.59</v>
      </c>
      <c r="I47" s="14">
        <v>81.12</v>
      </c>
      <c r="J47" s="9">
        <f t="shared" ref="J47:J75" si="2">H47*0.6+I47*0.4</f>
        <v>86.802</v>
      </c>
      <c r="K47" s="15">
        <v>1</v>
      </c>
      <c r="L47" s="11" t="s">
        <v>19</v>
      </c>
    </row>
    <row r="48" ht="15.6" spans="1:12">
      <c r="A48" s="4" t="s">
        <v>155</v>
      </c>
      <c r="B48" s="4" t="s">
        <v>156</v>
      </c>
      <c r="C48" s="4">
        <v>16</v>
      </c>
      <c r="D48" s="4" t="s">
        <v>157</v>
      </c>
      <c r="E48" s="4" t="s">
        <v>16</v>
      </c>
      <c r="F48" s="4" t="s">
        <v>123</v>
      </c>
      <c r="G48" s="4" t="s">
        <v>154</v>
      </c>
      <c r="H48" s="4">
        <v>87.55</v>
      </c>
      <c r="I48" s="14">
        <v>81.84</v>
      </c>
      <c r="J48" s="9">
        <f t="shared" si="2"/>
        <v>85.266</v>
      </c>
      <c r="K48" s="15">
        <v>2</v>
      </c>
      <c r="L48" s="11" t="s">
        <v>19</v>
      </c>
    </row>
    <row r="49" ht="15.6" spans="1:12">
      <c r="A49" s="4" t="s">
        <v>158</v>
      </c>
      <c r="B49" s="4" t="s">
        <v>159</v>
      </c>
      <c r="C49" s="4">
        <v>30</v>
      </c>
      <c r="D49" s="4" t="s">
        <v>160</v>
      </c>
      <c r="E49" s="4" t="s">
        <v>16</v>
      </c>
      <c r="F49" s="4" t="s">
        <v>123</v>
      </c>
      <c r="G49" s="4" t="s">
        <v>154</v>
      </c>
      <c r="H49" s="4">
        <v>86.95</v>
      </c>
      <c r="I49" s="14">
        <v>81.06</v>
      </c>
      <c r="J49" s="9">
        <f t="shared" si="2"/>
        <v>84.594</v>
      </c>
      <c r="K49" s="15">
        <v>3</v>
      </c>
      <c r="L49" s="11" t="s">
        <v>19</v>
      </c>
    </row>
    <row r="50" ht="15.6" spans="1:12">
      <c r="A50" s="4" t="s">
        <v>161</v>
      </c>
      <c r="B50" s="4" t="s">
        <v>162</v>
      </c>
      <c r="C50" s="4">
        <v>5</v>
      </c>
      <c r="D50" s="4" t="s">
        <v>163</v>
      </c>
      <c r="E50" s="4" t="s">
        <v>16</v>
      </c>
      <c r="F50" s="4" t="s">
        <v>123</v>
      </c>
      <c r="G50" s="4" t="s">
        <v>154</v>
      </c>
      <c r="H50" s="4">
        <v>85.09</v>
      </c>
      <c r="I50" s="14">
        <v>82.38</v>
      </c>
      <c r="J50" s="9">
        <f t="shared" si="2"/>
        <v>84.006</v>
      </c>
      <c r="K50" s="15">
        <v>4</v>
      </c>
      <c r="L50" s="11" t="s">
        <v>19</v>
      </c>
    </row>
    <row r="51" ht="15.6" spans="1:12">
      <c r="A51" s="4" t="s">
        <v>164</v>
      </c>
      <c r="B51" s="4" t="s">
        <v>165</v>
      </c>
      <c r="C51" s="4">
        <v>7</v>
      </c>
      <c r="D51" s="4" t="s">
        <v>166</v>
      </c>
      <c r="E51" s="4" t="s">
        <v>16</v>
      </c>
      <c r="F51" s="4" t="s">
        <v>123</v>
      </c>
      <c r="G51" s="4" t="s">
        <v>154</v>
      </c>
      <c r="H51" s="4">
        <v>86.05</v>
      </c>
      <c r="I51" s="14">
        <v>80.9</v>
      </c>
      <c r="J51" s="9">
        <f t="shared" si="2"/>
        <v>83.99</v>
      </c>
      <c r="K51" s="15">
        <v>5</v>
      </c>
      <c r="L51" s="11" t="s">
        <v>19</v>
      </c>
    </row>
    <row r="52" ht="15.6" spans="1:12">
      <c r="A52" s="4" t="s">
        <v>167</v>
      </c>
      <c r="B52" s="4" t="s">
        <v>168</v>
      </c>
      <c r="C52" s="4">
        <v>15</v>
      </c>
      <c r="D52" s="4" t="s">
        <v>169</v>
      </c>
      <c r="E52" s="4" t="s">
        <v>16</v>
      </c>
      <c r="F52" s="4" t="s">
        <v>123</v>
      </c>
      <c r="G52" s="4" t="s">
        <v>154</v>
      </c>
      <c r="H52" s="4">
        <v>85.72</v>
      </c>
      <c r="I52" s="14">
        <v>81.26</v>
      </c>
      <c r="J52" s="9">
        <f t="shared" si="2"/>
        <v>83.936</v>
      </c>
      <c r="K52" s="15">
        <v>6</v>
      </c>
      <c r="L52" s="11" t="s">
        <v>19</v>
      </c>
    </row>
    <row r="53" ht="15.6" spans="1:12">
      <c r="A53" s="4" t="s">
        <v>170</v>
      </c>
      <c r="B53" s="4" t="s">
        <v>171</v>
      </c>
      <c r="C53" s="4">
        <v>6</v>
      </c>
      <c r="D53" s="4" t="s">
        <v>172</v>
      </c>
      <c r="E53" s="4" t="s">
        <v>16</v>
      </c>
      <c r="F53" s="4" t="s">
        <v>123</v>
      </c>
      <c r="G53" s="4" t="s">
        <v>154</v>
      </c>
      <c r="H53" s="4">
        <v>85.14</v>
      </c>
      <c r="I53" s="14">
        <v>81.98</v>
      </c>
      <c r="J53" s="9">
        <f t="shared" si="2"/>
        <v>83.876</v>
      </c>
      <c r="K53" s="15">
        <v>7</v>
      </c>
      <c r="L53" s="11" t="s">
        <v>19</v>
      </c>
    </row>
    <row r="54" ht="15.6" spans="1:12">
      <c r="A54" s="4" t="s">
        <v>173</v>
      </c>
      <c r="B54" s="4" t="s">
        <v>174</v>
      </c>
      <c r="C54" s="4">
        <v>26</v>
      </c>
      <c r="D54" s="4" t="s">
        <v>175</v>
      </c>
      <c r="E54" s="4" t="s">
        <v>16</v>
      </c>
      <c r="F54" s="4" t="s">
        <v>123</v>
      </c>
      <c r="G54" s="4" t="s">
        <v>154</v>
      </c>
      <c r="H54" s="4">
        <v>85.14</v>
      </c>
      <c r="I54" s="14">
        <v>80.96</v>
      </c>
      <c r="J54" s="9">
        <f t="shared" si="2"/>
        <v>83.468</v>
      </c>
      <c r="K54" s="15">
        <v>8</v>
      </c>
      <c r="L54" s="11" t="s">
        <v>19</v>
      </c>
    </row>
    <row r="55" ht="15.6" spans="1:12">
      <c r="A55" s="4" t="s">
        <v>176</v>
      </c>
      <c r="B55" s="4" t="s">
        <v>177</v>
      </c>
      <c r="C55" s="4">
        <v>36</v>
      </c>
      <c r="D55" s="4" t="s">
        <v>178</v>
      </c>
      <c r="E55" s="4" t="s">
        <v>16</v>
      </c>
      <c r="F55" s="4" t="s">
        <v>123</v>
      </c>
      <c r="G55" s="4" t="s">
        <v>154</v>
      </c>
      <c r="H55" s="4">
        <v>82.99</v>
      </c>
      <c r="I55" s="14">
        <v>82.28</v>
      </c>
      <c r="J55" s="9">
        <f t="shared" si="2"/>
        <v>82.706</v>
      </c>
      <c r="K55" s="15">
        <v>9</v>
      </c>
      <c r="L55" s="11" t="s">
        <v>19</v>
      </c>
    </row>
    <row r="56" ht="15.6" spans="1:12">
      <c r="A56" s="4" t="s">
        <v>179</v>
      </c>
      <c r="B56" s="4" t="s">
        <v>180</v>
      </c>
      <c r="C56" s="4">
        <v>13</v>
      </c>
      <c r="D56" s="4" t="s">
        <v>181</v>
      </c>
      <c r="E56" s="4" t="s">
        <v>16</v>
      </c>
      <c r="F56" s="4" t="s">
        <v>182</v>
      </c>
      <c r="G56" s="4" t="s">
        <v>183</v>
      </c>
      <c r="H56" s="4">
        <v>78.2</v>
      </c>
      <c r="I56" s="8">
        <v>81.56</v>
      </c>
      <c r="J56" s="9">
        <f t="shared" si="2"/>
        <v>79.544</v>
      </c>
      <c r="K56" s="10">
        <v>1</v>
      </c>
      <c r="L56" s="11" t="s">
        <v>19</v>
      </c>
    </row>
    <row r="57" ht="15.6" spans="1:12">
      <c r="A57" s="4" t="s">
        <v>184</v>
      </c>
      <c r="B57" s="4" t="s">
        <v>185</v>
      </c>
      <c r="C57" s="4">
        <v>5</v>
      </c>
      <c r="D57" s="4" t="s">
        <v>186</v>
      </c>
      <c r="E57" s="4" t="s">
        <v>16</v>
      </c>
      <c r="F57" s="4" t="s">
        <v>182</v>
      </c>
      <c r="G57" s="4" t="s">
        <v>183</v>
      </c>
      <c r="H57" s="4">
        <v>76.96</v>
      </c>
      <c r="I57" s="8">
        <v>81.22</v>
      </c>
      <c r="J57" s="9">
        <f t="shared" si="2"/>
        <v>78.664</v>
      </c>
      <c r="K57" s="10">
        <v>2</v>
      </c>
      <c r="L57" s="11" t="s">
        <v>19</v>
      </c>
    </row>
    <row r="58" ht="15.6" spans="1:12">
      <c r="A58" s="4" t="s">
        <v>187</v>
      </c>
      <c r="B58" s="4" t="s">
        <v>188</v>
      </c>
      <c r="C58" s="4">
        <v>27</v>
      </c>
      <c r="D58" s="4" t="s">
        <v>189</v>
      </c>
      <c r="E58" s="4" t="s">
        <v>16</v>
      </c>
      <c r="F58" s="4" t="s">
        <v>182</v>
      </c>
      <c r="G58" s="4" t="s">
        <v>183</v>
      </c>
      <c r="H58" s="4">
        <v>75.41</v>
      </c>
      <c r="I58" s="8">
        <v>82.14</v>
      </c>
      <c r="J58" s="9">
        <f t="shared" si="2"/>
        <v>78.102</v>
      </c>
      <c r="K58" s="10">
        <v>3</v>
      </c>
      <c r="L58" s="11" t="s">
        <v>19</v>
      </c>
    </row>
    <row r="59" ht="15.6" spans="1:12">
      <c r="A59" s="4" t="s">
        <v>190</v>
      </c>
      <c r="B59" s="4" t="s">
        <v>191</v>
      </c>
      <c r="C59" s="4">
        <v>22</v>
      </c>
      <c r="D59" s="4" t="s">
        <v>192</v>
      </c>
      <c r="E59" s="4" t="s">
        <v>16</v>
      </c>
      <c r="F59" s="4" t="s">
        <v>182</v>
      </c>
      <c r="G59" s="4" t="s">
        <v>193</v>
      </c>
      <c r="H59" s="4">
        <v>90.59</v>
      </c>
      <c r="I59" s="14">
        <v>81.86</v>
      </c>
      <c r="J59" s="9">
        <f t="shared" si="2"/>
        <v>87.098</v>
      </c>
      <c r="K59" s="15">
        <v>1</v>
      </c>
      <c r="L59" s="11" t="s">
        <v>19</v>
      </c>
    </row>
    <row r="60" ht="15.6" spans="1:12">
      <c r="A60" s="4" t="s">
        <v>194</v>
      </c>
      <c r="B60" s="4" t="s">
        <v>195</v>
      </c>
      <c r="C60" s="4">
        <v>27</v>
      </c>
      <c r="D60" s="4" t="s">
        <v>196</v>
      </c>
      <c r="E60" s="4" t="s">
        <v>16</v>
      </c>
      <c r="F60" s="4" t="s">
        <v>182</v>
      </c>
      <c r="G60" s="4" t="s">
        <v>193</v>
      </c>
      <c r="H60" s="4">
        <v>85.4</v>
      </c>
      <c r="I60" s="14">
        <v>81.24</v>
      </c>
      <c r="J60" s="9">
        <f t="shared" si="2"/>
        <v>83.736</v>
      </c>
      <c r="K60" s="15">
        <v>2</v>
      </c>
      <c r="L60" s="11" t="s">
        <v>19</v>
      </c>
    </row>
    <row r="61" ht="15.6" spans="1:12">
      <c r="A61" s="4" t="s">
        <v>197</v>
      </c>
      <c r="B61" s="4" t="s">
        <v>198</v>
      </c>
      <c r="C61" s="4">
        <v>18</v>
      </c>
      <c r="D61" s="4" t="s">
        <v>199</v>
      </c>
      <c r="E61" s="4" t="s">
        <v>16</v>
      </c>
      <c r="F61" s="4" t="s">
        <v>182</v>
      </c>
      <c r="G61" s="4" t="s">
        <v>193</v>
      </c>
      <c r="H61" s="4">
        <v>82.41</v>
      </c>
      <c r="I61" s="14">
        <v>82</v>
      </c>
      <c r="J61" s="9">
        <f t="shared" si="2"/>
        <v>82.246</v>
      </c>
      <c r="K61" s="15">
        <v>3</v>
      </c>
      <c r="L61" s="11" t="s">
        <v>19</v>
      </c>
    </row>
    <row r="62" ht="61" customHeight="1" spans="1:12">
      <c r="A62" s="5" t="s">
        <v>200</v>
      </c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</row>
  </sheetData>
  <autoFilter ref="A2:L62">
    <extLst/>
  </autoFilter>
  <sortState ref="A171:N179">
    <sortCondition ref="K171:K179"/>
  </sortState>
  <mergeCells count="2">
    <mergeCell ref="A1:L1"/>
    <mergeCell ref="A62:L62"/>
  </mergeCells>
  <pageMargins left="0.75" right="0.75" top="1" bottom="1" header="0.5" footer="0.5"/>
  <pageSetup paperSize="8" scale="78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总岗位排名情况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时迅数码广告  刘</cp:lastModifiedBy>
  <dcterms:created xsi:type="dcterms:W3CDTF">2022-08-31T02:15:00Z</dcterms:created>
  <dcterms:modified xsi:type="dcterms:W3CDTF">2022-09-05T10:11:00Z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309817CED6A84EBF847436AE35700D5A</vt:lpwstr>
  </property>
  <property fmtid="{D5CDD505-2E9C-101B-9397-08002B2CF9AE}" pid="3" name="KSOProductBuildVer">
    <vt:lpwstr>2052-11.1.0.12313</vt:lpwstr>
  </property>
</Properties>
</file>