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<sst xmlns="http://schemas.openxmlformats.org/spreadsheetml/2006/main" count="198" uniqueCount="89">
  <si>
    <t>重庆市林业局2022年公开考试录用公务员笔试、面试和总成绩公布表</t>
  </si>
  <si>
    <t xml:space="preserve">    根据公告规定，我局组织开展了笔试、面试工作，现将参加笔试、面试人员的各项成绩公布如下：</t>
  </si>
  <si>
    <t>招录单位</t>
  </si>
  <si>
    <t>招录职位</t>
  </si>
  <si>
    <t>考生姓名</t>
  </si>
  <si>
    <t>所学专业</t>
  </si>
  <si>
    <t>笔试成绩</t>
  </si>
  <si>
    <t>面试成绩</t>
  </si>
  <si>
    <t>总成绩</t>
  </si>
  <si>
    <t>按职位排序</t>
  </si>
  <si>
    <t>行测成绩</t>
  </si>
  <si>
    <t>申论成绩</t>
  </si>
  <si>
    <t>专业科目成绩</t>
  </si>
  <si>
    <t>合计</t>
  </si>
  <si>
    <t>专业能力测试成绩</t>
  </si>
  <si>
    <t>市林业局森林和草原资源管理处</t>
  </si>
  <si>
    <t>林草资源管理职位</t>
  </si>
  <si>
    <t>郭嘉</t>
  </si>
  <si>
    <t>森林经理学</t>
  </si>
  <si>
    <t>68</t>
  </si>
  <si>
    <t>64.5</t>
  </si>
  <si>
    <t>/</t>
  </si>
  <si>
    <t>市林业局自然保护区和野生动植物保护管理处</t>
  </si>
  <si>
    <t>自然保护区管理职位</t>
  </si>
  <si>
    <t>成泽虎</t>
  </si>
  <si>
    <t>生态学</t>
  </si>
  <si>
    <t>黄茜</t>
  </si>
  <si>
    <t>植物学</t>
  </si>
  <si>
    <t>市林业局对外合作和生态产业发展处</t>
  </si>
  <si>
    <t>林业产业发展职位</t>
  </si>
  <si>
    <t>齐澜仪</t>
  </si>
  <si>
    <t>全球金融与经济</t>
  </si>
  <si>
    <t>沈冰洁</t>
  </si>
  <si>
    <t>人力资源管理</t>
  </si>
  <si>
    <t>重庆缙云山国家级自然保护区管理局（参照）</t>
  </si>
  <si>
    <t>森林保护及培育职位</t>
  </si>
  <si>
    <t>傅开</t>
  </si>
  <si>
    <t>风景园林</t>
  </si>
  <si>
    <t>唐品川</t>
  </si>
  <si>
    <t>林业</t>
  </si>
  <si>
    <t>李俊</t>
  </si>
  <si>
    <t>杨雨枫</t>
  </si>
  <si>
    <t>野生动植物科研职位</t>
  </si>
  <si>
    <t>陈咏梅</t>
  </si>
  <si>
    <t>野生动植物保护与利用</t>
  </si>
  <si>
    <t>李娜</t>
  </si>
  <si>
    <t>叶嘉琪</t>
  </si>
  <si>
    <t>森林保护学</t>
  </si>
  <si>
    <t>市森林病虫防治检疫站（参照）</t>
  </si>
  <si>
    <t>财务管理职位</t>
  </si>
  <si>
    <t>谢金宏</t>
  </si>
  <si>
    <t>审计学</t>
  </si>
  <si>
    <t>龚海霞</t>
  </si>
  <si>
    <t>财务管理</t>
  </si>
  <si>
    <t>刘霞</t>
  </si>
  <si>
    <t>会计学（双语实验班）</t>
  </si>
  <si>
    <t>林业有害生物防治职位1</t>
  </si>
  <si>
    <t>田尚</t>
  </si>
  <si>
    <t>农业昆虫与害虫防治</t>
  </si>
  <si>
    <t>王康逸</t>
  </si>
  <si>
    <t>疫源疫病监测职位</t>
  </si>
  <si>
    <t>张济权</t>
  </si>
  <si>
    <t>兽医</t>
  </si>
  <si>
    <t>林泽锋</t>
  </si>
  <si>
    <t>预防兽医学</t>
  </si>
  <si>
    <t>姚威</t>
  </si>
  <si>
    <t>市林木种苗站（参照）</t>
  </si>
  <si>
    <t>种苗管理职位</t>
  </si>
  <si>
    <t>杨峻嘉</t>
  </si>
  <si>
    <t>罗番</t>
  </si>
  <si>
    <t>程羽</t>
  </si>
  <si>
    <t>李兆宇</t>
  </si>
  <si>
    <t>园林植物与观赏园艺</t>
  </si>
  <si>
    <t>重庆大巴山国家级自然保护区管理事务中心（参照）</t>
  </si>
  <si>
    <t>胡美瑜</t>
  </si>
  <si>
    <t>人力资源管理（国际发展）</t>
  </si>
  <si>
    <t>王茗</t>
  </si>
  <si>
    <t>会计学</t>
  </si>
  <si>
    <t>资源保护职位</t>
  </si>
  <si>
    <t>黄刚毅</t>
  </si>
  <si>
    <t>林学</t>
  </si>
  <si>
    <t>廖佳锌</t>
  </si>
  <si>
    <t>姚焱芹</t>
  </si>
  <si>
    <t>园林</t>
  </si>
  <si>
    <t>注：总成绩计算公式为：（行政职业能力测验成绩+申论成绩）÷2×50％+面试成绩×50％</t>
  </si>
  <si>
    <t>主考官签名：</t>
  </si>
  <si>
    <t>监督员签名：</t>
  </si>
  <si>
    <t>计分员签名：</t>
  </si>
  <si>
    <t>年  月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</si>
</sst>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color rgb="FF000000"/>
      <name val="方正楷体_GBK"/>
      <charset val="134"/>
    </font>
    <font>
      <sz val="14"/>
      <color theme="1"/>
      <name val="Times New Roman"/>
      <charset val="134"/>
    </font>
    <font>
      <sz val="13"/>
      <color indexed="0"/>
      <name val="Times New Roman"/>
      <charset val="134"/>
    </font>
    <font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5" fillId="19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27" fillId="26" borderId="13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30" fillId="32" borderId="13" applyNumberFormat="false" applyAlignment="false" applyProtection="false">
      <alignment vertical="center"/>
    </xf>
    <xf numFmtId="0" fontId="29" fillId="26" borderId="14" applyNumberFormat="false" applyAlignment="false" applyProtection="false">
      <alignment vertical="center"/>
    </xf>
    <xf numFmtId="0" fontId="31" fillId="33" borderId="15" applyNumberFormat="false" applyAlignment="false" applyProtection="false">
      <alignment vertical="center"/>
    </xf>
    <xf numFmtId="0" fontId="32" fillId="0" borderId="16" applyNumberFormat="false" applyFill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0" fillId="10" borderId="9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0" borderId="0"/>
    <xf numFmtId="0" fontId="13" fillId="17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</cellStyleXfs>
  <cellXfs count="26">
    <xf numFmtId="0" fontId="0" fillId="0" borderId="0" xfId="0"/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49" fontId="7" fillId="3" borderId="3" xfId="0" applyNumberFormat="true" applyFont="true" applyFill="true" applyBorder="true" applyAlignment="true">
      <alignment horizontal="center" vertical="center" wrapText="true"/>
    </xf>
    <xf numFmtId="49" fontId="7" fillId="3" borderId="2" xfId="0" applyNumberFormat="true" applyFont="true" applyFill="true" applyBorder="true" applyAlignment="true">
      <alignment horizontal="center" vertical="center" wrapText="true"/>
    </xf>
    <xf numFmtId="0" fontId="6" fillId="2" borderId="4" xfId="0" applyFont="true" applyFill="true" applyBorder="true" applyAlignment="true">
      <alignment horizontal="center" vertical="center" wrapText="true"/>
    </xf>
    <xf numFmtId="49" fontId="8" fillId="0" borderId="2" xfId="0" applyNumberFormat="true" applyFont="true" applyBorder="true" applyAlignment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 wrapText="true"/>
    </xf>
    <xf numFmtId="0" fontId="9" fillId="0" borderId="5" xfId="0" applyFont="true" applyBorder="true" applyAlignment="true">
      <alignment horizontal="left" vertical="center" wrapText="true"/>
    </xf>
    <xf numFmtId="0" fontId="9" fillId="0" borderId="0" xfId="0" applyFont="true" applyAlignment="true">
      <alignment wrapText="true"/>
    </xf>
    <xf numFmtId="0" fontId="10" fillId="0" borderId="0" xfId="0" applyFont="true" applyAlignment="true">
      <alignment horizontal="center" vertical="center" wrapText="true"/>
    </xf>
    <xf numFmtId="0" fontId="5" fillId="0" borderId="2" xfId="0" applyNumberFormat="true" applyFont="true" applyBorder="true" applyAlignment="true">
      <alignment horizontal="center" vertical="center" wrapText="true"/>
    </xf>
    <xf numFmtId="0" fontId="11" fillId="0" borderId="2" xfId="0" applyNumberFormat="true" applyFont="true" applyBorder="true" applyAlignment="true">
      <alignment horizontal="center" vertical="center" wrapText="true"/>
    </xf>
    <xf numFmtId="0" fontId="5" fillId="0" borderId="2" xfId="46" applyFont="true" applyFill="true" applyBorder="true" applyAlignment="true">
      <alignment horizontal="center" vertical="center"/>
    </xf>
    <xf numFmtId="0" fontId="12" fillId="0" borderId="2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/>
    </xf>
    <xf numFmtId="0" fontId="12" fillId="0" borderId="4" xfId="0" applyFont="true" applyFill="true" applyBorder="true" applyAlignment="true">
      <alignment horizontal="center" vertical="center"/>
    </xf>
    <xf numFmtId="0" fontId="5" fillId="0" borderId="6" xfId="0" applyFont="true" applyBorder="true" applyAlignment="true">
      <alignment horizontal="center" vertical="center" wrapText="true"/>
    </xf>
    <xf numFmtId="0" fontId="5" fillId="0" borderId="7" xfId="0" applyFont="true" applyBorder="true" applyAlignment="true">
      <alignment horizontal="center" vertical="center" wrapText="true"/>
    </xf>
    <xf numFmtId="0" fontId="5" fillId="0" borderId="8" xfId="0" applyFont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0" fontId="9" fillId="0" borderId="0" xfId="0" applyFont="true" applyAlignment="true">
      <alignment horizont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37"/>
  <sheetViews>
    <sheetView tabSelected="1" topLeftCell="A17" workbookViewId="0">
      <selection activeCell="E33" sqref="E33:F33"/>
    </sheetView>
  </sheetViews>
  <sheetFormatPr defaultColWidth="9" defaultRowHeight="13.5"/>
  <cols>
    <col min="1" max="1" width="43.625" style="1" customWidth="true"/>
    <col min="2" max="2" width="24.5" style="1" customWidth="true"/>
    <col min="3" max="3" width="11.375" style="1" customWidth="true"/>
    <col min="4" max="4" width="17" style="1" customWidth="true"/>
    <col min="5" max="8" width="9" style="1"/>
    <col min="9" max="9" width="12.25" style="1" customWidth="true"/>
    <col min="10" max="16384" width="9" style="1"/>
  </cols>
  <sheetData>
    <row r="1" ht="26.25" customHeight="true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9.75" customHeight="true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3" customHeight="true" spans="1:13">
      <c r="A3" s="5" t="s">
        <v>2</v>
      </c>
      <c r="B3" s="5" t="s">
        <v>3</v>
      </c>
      <c r="C3" s="5" t="s">
        <v>4</v>
      </c>
      <c r="D3" s="5" t="s">
        <v>5</v>
      </c>
      <c r="E3" s="15" t="s">
        <v>6</v>
      </c>
      <c r="F3" s="15"/>
      <c r="G3" s="15"/>
      <c r="H3" s="15"/>
      <c r="I3" s="21" t="s">
        <v>7</v>
      </c>
      <c r="J3" s="22"/>
      <c r="K3" s="23"/>
      <c r="L3" s="5" t="s">
        <v>8</v>
      </c>
      <c r="M3" s="5" t="s">
        <v>9</v>
      </c>
    </row>
    <row r="4" ht="35" customHeight="true" spans="1:13">
      <c r="A4" s="5"/>
      <c r="B4" s="5"/>
      <c r="C4" s="5"/>
      <c r="D4" s="5"/>
      <c r="E4" s="16" t="s">
        <v>10</v>
      </c>
      <c r="F4" s="16" t="s">
        <v>11</v>
      </c>
      <c r="G4" s="16" t="s">
        <v>12</v>
      </c>
      <c r="H4" s="16" t="s">
        <v>13</v>
      </c>
      <c r="I4" s="16" t="s">
        <v>14</v>
      </c>
      <c r="J4" s="16" t="s">
        <v>7</v>
      </c>
      <c r="K4" s="16" t="s">
        <v>13</v>
      </c>
      <c r="L4" s="5"/>
      <c r="M4" s="5"/>
    </row>
    <row r="5" ht="28" customHeight="true" spans="1:13">
      <c r="A5" s="6" t="s">
        <v>15</v>
      </c>
      <c r="B5" s="6" t="s">
        <v>16</v>
      </c>
      <c r="C5" s="6" t="s">
        <v>17</v>
      </c>
      <c r="D5" s="7" t="s">
        <v>18</v>
      </c>
      <c r="E5" s="17" t="s">
        <v>19</v>
      </c>
      <c r="F5" s="17" t="s">
        <v>20</v>
      </c>
      <c r="G5" s="18" t="s">
        <v>21</v>
      </c>
      <c r="H5" s="17">
        <v>66.25</v>
      </c>
      <c r="I5" s="18" t="s">
        <v>21</v>
      </c>
      <c r="J5" s="18">
        <v>86.7</v>
      </c>
      <c r="K5" s="18">
        <v>86.7</v>
      </c>
      <c r="L5" s="18">
        <f>(H5+K5)*0.5</f>
        <v>76.475</v>
      </c>
      <c r="M5" s="18">
        <v>1</v>
      </c>
    </row>
    <row r="6" ht="37.5" spans="1:13">
      <c r="A6" s="6" t="s">
        <v>22</v>
      </c>
      <c r="B6" s="6" t="s">
        <v>23</v>
      </c>
      <c r="C6" s="6" t="s">
        <v>24</v>
      </c>
      <c r="D6" s="7" t="s">
        <v>25</v>
      </c>
      <c r="E6" s="17">
        <v>70.5</v>
      </c>
      <c r="F6" s="17">
        <v>64.5</v>
      </c>
      <c r="G6" s="18" t="s">
        <v>21</v>
      </c>
      <c r="H6" s="17">
        <v>67.5</v>
      </c>
      <c r="I6" s="18" t="s">
        <v>21</v>
      </c>
      <c r="J6" s="18">
        <v>82.2</v>
      </c>
      <c r="K6" s="18">
        <v>82.2</v>
      </c>
      <c r="L6" s="18">
        <f>(H6+K6)*0.5</f>
        <v>74.85</v>
      </c>
      <c r="M6" s="18">
        <v>1</v>
      </c>
    </row>
    <row r="7" ht="37.5" spans="1:13">
      <c r="A7" s="6" t="s">
        <v>22</v>
      </c>
      <c r="B7" s="6" t="s">
        <v>23</v>
      </c>
      <c r="C7" s="6" t="s">
        <v>26</v>
      </c>
      <c r="D7" s="7" t="s">
        <v>27</v>
      </c>
      <c r="E7" s="17">
        <v>68.5</v>
      </c>
      <c r="F7" s="17">
        <v>59</v>
      </c>
      <c r="G7" s="18" t="s">
        <v>21</v>
      </c>
      <c r="H7" s="17">
        <v>63.75</v>
      </c>
      <c r="I7" s="18" t="s">
        <v>21</v>
      </c>
      <c r="J7" s="18">
        <v>85.9</v>
      </c>
      <c r="K7" s="18">
        <v>85.9</v>
      </c>
      <c r="L7" s="18">
        <f>(H7+K7)*0.5</f>
        <v>74.825</v>
      </c>
      <c r="M7" s="18">
        <v>2</v>
      </c>
    </row>
    <row r="8" ht="37.5" spans="1:13">
      <c r="A8" s="6" t="s">
        <v>28</v>
      </c>
      <c r="B8" s="6" t="s">
        <v>29</v>
      </c>
      <c r="C8" s="6" t="s">
        <v>30</v>
      </c>
      <c r="D8" s="7" t="s">
        <v>31</v>
      </c>
      <c r="E8" s="17">
        <v>79</v>
      </c>
      <c r="F8" s="17">
        <v>62.5</v>
      </c>
      <c r="G8" s="18" t="s">
        <v>21</v>
      </c>
      <c r="H8" s="17">
        <v>70.75</v>
      </c>
      <c r="I8" s="18" t="s">
        <v>21</v>
      </c>
      <c r="J8" s="18">
        <v>86.8</v>
      </c>
      <c r="K8" s="18">
        <v>86.8</v>
      </c>
      <c r="L8" s="18">
        <f>(H8+K8)*0.5</f>
        <v>78.775</v>
      </c>
      <c r="M8" s="18">
        <v>1</v>
      </c>
    </row>
    <row r="9" ht="32" customHeight="true" spans="1:13">
      <c r="A9" s="6" t="s">
        <v>28</v>
      </c>
      <c r="B9" s="6" t="s">
        <v>29</v>
      </c>
      <c r="C9" s="6" t="s">
        <v>32</v>
      </c>
      <c r="D9" s="7" t="s">
        <v>33</v>
      </c>
      <c r="E9" s="17">
        <v>77</v>
      </c>
      <c r="F9" s="17">
        <v>70</v>
      </c>
      <c r="G9" s="18" t="s">
        <v>21</v>
      </c>
      <c r="H9" s="17">
        <v>73.5</v>
      </c>
      <c r="I9" s="18" t="s">
        <v>21</v>
      </c>
      <c r="J9" s="18">
        <v>82.7</v>
      </c>
      <c r="K9" s="18">
        <v>82.7</v>
      </c>
      <c r="L9" s="18">
        <f>(H9+K9)*0.5</f>
        <v>78.1</v>
      </c>
      <c r="M9" s="18">
        <v>2</v>
      </c>
    </row>
    <row r="10" ht="37.5" spans="1:13">
      <c r="A10" s="6" t="s">
        <v>34</v>
      </c>
      <c r="B10" s="6" t="s">
        <v>35</v>
      </c>
      <c r="C10" s="6" t="s">
        <v>36</v>
      </c>
      <c r="D10" s="8" t="s">
        <v>37</v>
      </c>
      <c r="E10" s="17">
        <v>65.5</v>
      </c>
      <c r="F10" s="17">
        <v>71.5</v>
      </c>
      <c r="G10" s="18" t="s">
        <v>21</v>
      </c>
      <c r="H10" s="18">
        <v>68.5</v>
      </c>
      <c r="I10" s="18" t="s">
        <v>21</v>
      </c>
      <c r="J10" s="18">
        <v>87</v>
      </c>
      <c r="K10" s="18">
        <v>87</v>
      </c>
      <c r="L10" s="18">
        <f>(H10+K10)*0.5</f>
        <v>77.75</v>
      </c>
      <c r="M10" s="18">
        <v>1</v>
      </c>
    </row>
    <row r="11" ht="37.5" spans="1:13">
      <c r="A11" s="6" t="s">
        <v>34</v>
      </c>
      <c r="B11" s="9" t="s">
        <v>35</v>
      </c>
      <c r="C11" s="9" t="s">
        <v>38</v>
      </c>
      <c r="D11" s="7" t="s">
        <v>39</v>
      </c>
      <c r="E11" s="19">
        <v>65.5</v>
      </c>
      <c r="F11" s="19">
        <v>57</v>
      </c>
      <c r="G11" s="18" t="s">
        <v>21</v>
      </c>
      <c r="H11" s="18">
        <v>61.25</v>
      </c>
      <c r="I11" s="18" t="s">
        <v>21</v>
      </c>
      <c r="J11" s="18">
        <v>81</v>
      </c>
      <c r="K11" s="18">
        <v>81</v>
      </c>
      <c r="L11" s="18">
        <f>(H11+K11)*0.5</f>
        <v>71.125</v>
      </c>
      <c r="M11" s="18">
        <v>2</v>
      </c>
    </row>
    <row r="12" ht="37.5" spans="1:13">
      <c r="A12" s="6" t="s">
        <v>34</v>
      </c>
      <c r="B12" s="6" t="s">
        <v>35</v>
      </c>
      <c r="C12" s="6" t="s">
        <v>40</v>
      </c>
      <c r="D12" s="7" t="s">
        <v>39</v>
      </c>
      <c r="E12" s="19">
        <v>60</v>
      </c>
      <c r="F12" s="19">
        <v>58</v>
      </c>
      <c r="G12" s="18" t="s">
        <v>21</v>
      </c>
      <c r="H12" s="18">
        <v>59</v>
      </c>
      <c r="I12" s="18" t="s">
        <v>21</v>
      </c>
      <c r="J12" s="18">
        <v>75.8</v>
      </c>
      <c r="K12" s="18">
        <v>75.8</v>
      </c>
      <c r="L12" s="18">
        <f>(H12+K12)*0.5</f>
        <v>67.4</v>
      </c>
      <c r="M12" s="18">
        <v>3</v>
      </c>
    </row>
    <row r="13" ht="37.5" spans="1:13">
      <c r="A13" s="6" t="s">
        <v>34</v>
      </c>
      <c r="B13" s="6" t="s">
        <v>35</v>
      </c>
      <c r="C13" s="6" t="s">
        <v>41</v>
      </c>
      <c r="D13" s="7" t="s">
        <v>37</v>
      </c>
      <c r="E13" s="19">
        <v>56</v>
      </c>
      <c r="F13" s="19">
        <v>54.5</v>
      </c>
      <c r="G13" s="18" t="s">
        <v>21</v>
      </c>
      <c r="H13" s="18">
        <v>55.25</v>
      </c>
      <c r="I13" s="18" t="s">
        <v>21</v>
      </c>
      <c r="J13" s="18">
        <v>73.4</v>
      </c>
      <c r="K13" s="18">
        <v>73.4</v>
      </c>
      <c r="L13" s="18">
        <f>(H13+K13)*0.5</f>
        <v>64.325</v>
      </c>
      <c r="M13" s="18">
        <v>4</v>
      </c>
    </row>
    <row r="14" ht="37.5" spans="1:13">
      <c r="A14" s="6" t="s">
        <v>34</v>
      </c>
      <c r="B14" s="6" t="s">
        <v>42</v>
      </c>
      <c r="C14" s="6" t="s">
        <v>43</v>
      </c>
      <c r="D14" s="7" t="s">
        <v>44</v>
      </c>
      <c r="E14" s="19">
        <v>63.5</v>
      </c>
      <c r="F14" s="19">
        <v>52.5</v>
      </c>
      <c r="G14" s="18" t="s">
        <v>21</v>
      </c>
      <c r="H14" s="18">
        <v>58</v>
      </c>
      <c r="I14" s="18" t="s">
        <v>21</v>
      </c>
      <c r="J14" s="18">
        <v>79.2</v>
      </c>
      <c r="K14" s="18">
        <v>79.2</v>
      </c>
      <c r="L14" s="18">
        <f>(H14+K14)*0.5</f>
        <v>68.6</v>
      </c>
      <c r="M14" s="18">
        <v>1</v>
      </c>
    </row>
    <row r="15" ht="37.5" spans="1:13">
      <c r="A15" s="6" t="s">
        <v>34</v>
      </c>
      <c r="B15" s="6" t="s">
        <v>42</v>
      </c>
      <c r="C15" s="6" t="s">
        <v>45</v>
      </c>
      <c r="D15" s="7" t="s">
        <v>37</v>
      </c>
      <c r="E15" s="19">
        <v>58.5</v>
      </c>
      <c r="F15" s="19">
        <v>55.5</v>
      </c>
      <c r="G15" s="18" t="s">
        <v>21</v>
      </c>
      <c r="H15" s="18">
        <v>57</v>
      </c>
      <c r="I15" s="18" t="s">
        <v>21</v>
      </c>
      <c r="J15" s="18">
        <v>79.2</v>
      </c>
      <c r="K15" s="18">
        <v>79.2</v>
      </c>
      <c r="L15" s="18">
        <f>(H15+K15)*0.5</f>
        <v>68.1</v>
      </c>
      <c r="M15" s="18">
        <v>2</v>
      </c>
    </row>
    <row r="16" ht="37.5" spans="1:13">
      <c r="A16" s="6" t="s">
        <v>34</v>
      </c>
      <c r="B16" s="6" t="s">
        <v>42</v>
      </c>
      <c r="C16" s="6" t="s">
        <v>46</v>
      </c>
      <c r="D16" s="7" t="s">
        <v>47</v>
      </c>
      <c r="E16" s="19">
        <v>62.5</v>
      </c>
      <c r="F16" s="19">
        <v>52</v>
      </c>
      <c r="G16" s="18" t="s">
        <v>21</v>
      </c>
      <c r="H16" s="18">
        <v>57.25</v>
      </c>
      <c r="I16" s="18" t="s">
        <v>21</v>
      </c>
      <c r="J16" s="18">
        <v>76.4</v>
      </c>
      <c r="K16" s="18">
        <v>76.4</v>
      </c>
      <c r="L16" s="18">
        <f>(H16+K16)*0.5</f>
        <v>66.825</v>
      </c>
      <c r="M16" s="18">
        <v>3</v>
      </c>
    </row>
    <row r="17" ht="18.75" spans="1:13">
      <c r="A17" s="6" t="s">
        <v>48</v>
      </c>
      <c r="B17" s="6" t="s">
        <v>49</v>
      </c>
      <c r="C17" s="6" t="s">
        <v>50</v>
      </c>
      <c r="D17" s="10" t="s">
        <v>51</v>
      </c>
      <c r="E17" s="19">
        <v>66</v>
      </c>
      <c r="F17" s="19">
        <v>62.5</v>
      </c>
      <c r="G17" s="18" t="s">
        <v>21</v>
      </c>
      <c r="H17" s="18">
        <v>64.25</v>
      </c>
      <c r="I17" s="18" t="s">
        <v>21</v>
      </c>
      <c r="J17" s="18">
        <v>82.6</v>
      </c>
      <c r="K17" s="18">
        <v>82.6</v>
      </c>
      <c r="L17" s="18">
        <f>(H17+K17)*0.5</f>
        <v>73.425</v>
      </c>
      <c r="M17" s="18">
        <v>1</v>
      </c>
    </row>
    <row r="18" ht="18.75" spans="1:13">
      <c r="A18" s="6" t="s">
        <v>48</v>
      </c>
      <c r="B18" s="6" t="s">
        <v>49</v>
      </c>
      <c r="C18" s="6" t="s">
        <v>52</v>
      </c>
      <c r="D18" s="10" t="s">
        <v>53</v>
      </c>
      <c r="E18" s="19">
        <v>65</v>
      </c>
      <c r="F18" s="19">
        <v>64</v>
      </c>
      <c r="G18" s="18" t="s">
        <v>21</v>
      </c>
      <c r="H18" s="18">
        <v>64.5</v>
      </c>
      <c r="I18" s="18" t="s">
        <v>21</v>
      </c>
      <c r="J18" s="18">
        <v>79.2</v>
      </c>
      <c r="K18" s="18">
        <v>79.2</v>
      </c>
      <c r="L18" s="18">
        <f>(H18+K18)*0.5</f>
        <v>71.85</v>
      </c>
      <c r="M18" s="18">
        <v>2</v>
      </c>
    </row>
    <row r="19" ht="37.5" spans="1:13">
      <c r="A19" s="6" t="s">
        <v>48</v>
      </c>
      <c r="B19" s="6" t="s">
        <v>49</v>
      </c>
      <c r="C19" s="6" t="s">
        <v>54</v>
      </c>
      <c r="D19" s="10" t="s">
        <v>55</v>
      </c>
      <c r="E19" s="17">
        <v>71.5</v>
      </c>
      <c r="F19" s="17">
        <v>64.5</v>
      </c>
      <c r="G19" s="18" t="s">
        <v>21</v>
      </c>
      <c r="H19" s="18">
        <v>68</v>
      </c>
      <c r="I19" s="18" t="s">
        <v>21</v>
      </c>
      <c r="J19" s="18">
        <v>70</v>
      </c>
      <c r="K19" s="18">
        <v>70</v>
      </c>
      <c r="L19" s="18">
        <f>(H19+K19)*0.5</f>
        <v>69</v>
      </c>
      <c r="M19" s="18">
        <v>3</v>
      </c>
    </row>
    <row r="20" ht="37.5" spans="1:13">
      <c r="A20" s="6" t="s">
        <v>48</v>
      </c>
      <c r="B20" s="6" t="s">
        <v>56</v>
      </c>
      <c r="C20" s="6" t="s">
        <v>57</v>
      </c>
      <c r="D20" s="11" t="s">
        <v>58</v>
      </c>
      <c r="E20" s="19">
        <v>63</v>
      </c>
      <c r="F20" s="19">
        <v>62</v>
      </c>
      <c r="G20" s="18" t="s">
        <v>21</v>
      </c>
      <c r="H20" s="18">
        <v>62.5</v>
      </c>
      <c r="I20" s="18" t="s">
        <v>21</v>
      </c>
      <c r="J20" s="18">
        <v>77.6</v>
      </c>
      <c r="K20" s="18">
        <v>77.6</v>
      </c>
      <c r="L20" s="18">
        <f>(H20+K20)*0.5</f>
        <v>70.05</v>
      </c>
      <c r="M20" s="18">
        <v>1</v>
      </c>
    </row>
    <row r="21" ht="37.5" spans="1:13">
      <c r="A21" s="6" t="s">
        <v>48</v>
      </c>
      <c r="B21" s="6" t="s">
        <v>56</v>
      </c>
      <c r="C21" s="6" t="s">
        <v>59</v>
      </c>
      <c r="D21" s="11" t="s">
        <v>58</v>
      </c>
      <c r="E21" s="19">
        <v>67.5</v>
      </c>
      <c r="F21" s="19">
        <v>64.5</v>
      </c>
      <c r="G21" s="18" t="s">
        <v>21</v>
      </c>
      <c r="H21" s="18">
        <v>66</v>
      </c>
      <c r="I21" s="18" t="s">
        <v>21</v>
      </c>
      <c r="J21" s="18">
        <v>73</v>
      </c>
      <c r="K21" s="18">
        <v>73</v>
      </c>
      <c r="L21" s="18">
        <f>(H21+K21)*0.5</f>
        <v>69.5</v>
      </c>
      <c r="M21" s="18">
        <v>2</v>
      </c>
    </row>
    <row r="22" ht="28" customHeight="true" spans="1:13">
      <c r="A22" s="6" t="s">
        <v>48</v>
      </c>
      <c r="B22" s="6" t="s">
        <v>60</v>
      </c>
      <c r="C22" s="6" t="s">
        <v>61</v>
      </c>
      <c r="D22" s="10" t="s">
        <v>62</v>
      </c>
      <c r="E22" s="17">
        <v>71</v>
      </c>
      <c r="F22" s="17">
        <v>64.5</v>
      </c>
      <c r="G22" s="18" t="s">
        <v>21</v>
      </c>
      <c r="H22" s="18">
        <v>67.75</v>
      </c>
      <c r="I22" s="18" t="s">
        <v>21</v>
      </c>
      <c r="J22" s="18">
        <v>84</v>
      </c>
      <c r="K22" s="18">
        <v>84</v>
      </c>
      <c r="L22" s="18">
        <f t="shared" ref="L22:L33" si="0">(H22+K22)*0.5</f>
        <v>75.875</v>
      </c>
      <c r="M22" s="18">
        <v>1</v>
      </c>
    </row>
    <row r="23" ht="30" customHeight="true" spans="1:13">
      <c r="A23" s="6" t="s">
        <v>48</v>
      </c>
      <c r="B23" s="6" t="s">
        <v>60</v>
      </c>
      <c r="C23" s="6" t="s">
        <v>63</v>
      </c>
      <c r="D23" s="10" t="s">
        <v>64</v>
      </c>
      <c r="E23" s="19">
        <v>75</v>
      </c>
      <c r="F23" s="19">
        <v>55</v>
      </c>
      <c r="G23" s="18" t="s">
        <v>21</v>
      </c>
      <c r="H23" s="18">
        <v>65</v>
      </c>
      <c r="I23" s="18" t="s">
        <v>21</v>
      </c>
      <c r="J23" s="18">
        <v>76.4</v>
      </c>
      <c r="K23" s="18">
        <v>76.4</v>
      </c>
      <c r="L23" s="18">
        <f t="shared" si="0"/>
        <v>70.7</v>
      </c>
      <c r="M23" s="18">
        <v>2</v>
      </c>
    </row>
    <row r="24" ht="33" customHeight="true" spans="1:13">
      <c r="A24" s="6" t="s">
        <v>48</v>
      </c>
      <c r="B24" s="6" t="s">
        <v>60</v>
      </c>
      <c r="C24" s="6" t="s">
        <v>65</v>
      </c>
      <c r="D24" s="10" t="s">
        <v>64</v>
      </c>
      <c r="E24" s="19">
        <v>64.5</v>
      </c>
      <c r="F24" s="19">
        <v>59</v>
      </c>
      <c r="G24" s="18" t="s">
        <v>21</v>
      </c>
      <c r="H24" s="18">
        <v>61.75</v>
      </c>
      <c r="I24" s="18" t="s">
        <v>21</v>
      </c>
      <c r="J24" s="18">
        <v>79.4</v>
      </c>
      <c r="K24" s="18">
        <v>79.4</v>
      </c>
      <c r="L24" s="18">
        <f t="shared" si="0"/>
        <v>70.575</v>
      </c>
      <c r="M24" s="18">
        <v>3</v>
      </c>
    </row>
    <row r="25" ht="27" customHeight="true" spans="1:13">
      <c r="A25" s="6" t="s">
        <v>66</v>
      </c>
      <c r="B25" s="6" t="s">
        <v>67</v>
      </c>
      <c r="C25" s="6" t="s">
        <v>68</v>
      </c>
      <c r="D25" s="7" t="s">
        <v>37</v>
      </c>
      <c r="E25" s="19">
        <v>64.5</v>
      </c>
      <c r="F25" s="19">
        <v>55.5</v>
      </c>
      <c r="G25" s="18" t="s">
        <v>21</v>
      </c>
      <c r="H25" s="18">
        <v>60</v>
      </c>
      <c r="I25" s="18" t="s">
        <v>21</v>
      </c>
      <c r="J25" s="18">
        <v>82.9</v>
      </c>
      <c r="K25" s="18">
        <v>82.9</v>
      </c>
      <c r="L25" s="18">
        <f t="shared" si="0"/>
        <v>71.45</v>
      </c>
      <c r="M25" s="18">
        <v>1</v>
      </c>
    </row>
    <row r="26" ht="27" customHeight="true" spans="1:13">
      <c r="A26" s="6" t="s">
        <v>66</v>
      </c>
      <c r="B26" s="6" t="s">
        <v>67</v>
      </c>
      <c r="C26" s="6" t="s">
        <v>69</v>
      </c>
      <c r="D26" s="7" t="s">
        <v>37</v>
      </c>
      <c r="E26" s="17">
        <v>68.5</v>
      </c>
      <c r="F26" s="17">
        <v>57</v>
      </c>
      <c r="G26" s="18" t="s">
        <v>21</v>
      </c>
      <c r="H26" s="18">
        <v>62.75</v>
      </c>
      <c r="I26" s="18" t="s">
        <v>21</v>
      </c>
      <c r="J26" s="18">
        <v>79.4</v>
      </c>
      <c r="K26" s="18">
        <v>79.4</v>
      </c>
      <c r="L26" s="18">
        <f t="shared" si="0"/>
        <v>71.075</v>
      </c>
      <c r="M26" s="18">
        <v>2</v>
      </c>
    </row>
    <row r="27" ht="27" customHeight="true" spans="1:13">
      <c r="A27" s="6" t="s">
        <v>66</v>
      </c>
      <c r="B27" s="6" t="s">
        <v>67</v>
      </c>
      <c r="C27" s="6" t="s">
        <v>70</v>
      </c>
      <c r="D27" s="7" t="s">
        <v>37</v>
      </c>
      <c r="E27" s="19">
        <v>71.5</v>
      </c>
      <c r="F27" s="19">
        <v>53</v>
      </c>
      <c r="G27" s="18" t="s">
        <v>21</v>
      </c>
      <c r="H27" s="18">
        <v>62.25</v>
      </c>
      <c r="I27" s="18" t="s">
        <v>21</v>
      </c>
      <c r="J27" s="18">
        <v>79.58</v>
      </c>
      <c r="K27" s="18">
        <v>79.58</v>
      </c>
      <c r="L27" s="18">
        <f t="shared" si="0"/>
        <v>70.915</v>
      </c>
      <c r="M27" s="18">
        <v>3</v>
      </c>
    </row>
    <row r="28" ht="37.5" spans="1:13">
      <c r="A28" s="6" t="s">
        <v>66</v>
      </c>
      <c r="B28" s="6" t="s">
        <v>67</v>
      </c>
      <c r="C28" s="6" t="s">
        <v>71</v>
      </c>
      <c r="D28" s="7" t="s">
        <v>72</v>
      </c>
      <c r="E28" s="19">
        <v>66.5</v>
      </c>
      <c r="F28" s="19">
        <v>56</v>
      </c>
      <c r="G28" s="18" t="s">
        <v>21</v>
      </c>
      <c r="H28" s="18">
        <v>61.25</v>
      </c>
      <c r="I28" s="18" t="s">
        <v>21</v>
      </c>
      <c r="J28" s="18">
        <v>79.5</v>
      </c>
      <c r="K28" s="18">
        <v>79.5</v>
      </c>
      <c r="L28" s="18">
        <f t="shared" si="0"/>
        <v>70.375</v>
      </c>
      <c r="M28" s="18">
        <v>4</v>
      </c>
    </row>
    <row r="29" ht="37.5" spans="1:13">
      <c r="A29" s="6" t="s">
        <v>73</v>
      </c>
      <c r="B29" s="6" t="s">
        <v>49</v>
      </c>
      <c r="C29" s="6" t="s">
        <v>74</v>
      </c>
      <c r="D29" s="8" t="s">
        <v>75</v>
      </c>
      <c r="E29" s="19">
        <v>67</v>
      </c>
      <c r="F29" s="19">
        <v>54.5</v>
      </c>
      <c r="G29" s="18" t="s">
        <v>21</v>
      </c>
      <c r="H29" s="18">
        <v>60.75</v>
      </c>
      <c r="I29" s="18" t="s">
        <v>21</v>
      </c>
      <c r="J29" s="18">
        <v>80.4</v>
      </c>
      <c r="K29" s="18">
        <v>80.4</v>
      </c>
      <c r="L29" s="18">
        <f>(H29+K29)*0.5</f>
        <v>70.575</v>
      </c>
      <c r="M29" s="18">
        <v>1</v>
      </c>
    </row>
    <row r="30" ht="37.5" spans="1:13">
      <c r="A30" s="6" t="s">
        <v>73</v>
      </c>
      <c r="B30" s="6" t="s">
        <v>49</v>
      </c>
      <c r="C30" s="6" t="s">
        <v>76</v>
      </c>
      <c r="D30" s="8" t="s">
        <v>77</v>
      </c>
      <c r="E30" s="19">
        <v>70.5</v>
      </c>
      <c r="F30" s="19">
        <v>56.5</v>
      </c>
      <c r="G30" s="18" t="s">
        <v>21</v>
      </c>
      <c r="H30" s="18">
        <v>63.5</v>
      </c>
      <c r="I30" s="18" t="s">
        <v>21</v>
      </c>
      <c r="J30" s="18">
        <v>77.6</v>
      </c>
      <c r="K30" s="18">
        <v>77.6</v>
      </c>
      <c r="L30" s="18">
        <f>(H30+K30)*0.5</f>
        <v>70.55</v>
      </c>
      <c r="M30" s="18">
        <v>2</v>
      </c>
    </row>
    <row r="31" ht="37.5" spans="1:13">
      <c r="A31" s="9" t="s">
        <v>73</v>
      </c>
      <c r="B31" s="9" t="s">
        <v>78</v>
      </c>
      <c r="C31" s="9" t="s">
        <v>79</v>
      </c>
      <c r="D31" s="7" t="s">
        <v>80</v>
      </c>
      <c r="E31" s="20">
        <v>57</v>
      </c>
      <c r="F31" s="20">
        <v>68.5</v>
      </c>
      <c r="G31" s="18" t="s">
        <v>21</v>
      </c>
      <c r="H31" s="20">
        <v>62.75</v>
      </c>
      <c r="I31" s="18" t="s">
        <v>21</v>
      </c>
      <c r="J31" s="20">
        <v>71</v>
      </c>
      <c r="K31" s="20">
        <v>71</v>
      </c>
      <c r="L31" s="24">
        <f>(H31+K31)*0.5</f>
        <v>66.875</v>
      </c>
      <c r="M31" s="20">
        <v>1</v>
      </c>
    </row>
    <row r="32" ht="37.5" spans="1:13">
      <c r="A32" s="6" t="s">
        <v>73</v>
      </c>
      <c r="B32" s="6" t="s">
        <v>78</v>
      </c>
      <c r="C32" s="6" t="s">
        <v>81</v>
      </c>
      <c r="D32" s="7" t="s">
        <v>80</v>
      </c>
      <c r="E32" s="19">
        <v>57</v>
      </c>
      <c r="F32" s="19">
        <v>58.5</v>
      </c>
      <c r="G32" s="18" t="s">
        <v>21</v>
      </c>
      <c r="H32" s="19">
        <v>57.75</v>
      </c>
      <c r="I32" s="18" t="s">
        <v>21</v>
      </c>
      <c r="J32" s="19">
        <v>74</v>
      </c>
      <c r="K32" s="19">
        <v>74</v>
      </c>
      <c r="L32" s="18">
        <f>(H32+K32)*0.5</f>
        <v>65.875</v>
      </c>
      <c r="M32" s="19">
        <v>2</v>
      </c>
    </row>
    <row r="33" ht="37.5" spans="1:13">
      <c r="A33" s="6" t="s">
        <v>73</v>
      </c>
      <c r="B33" s="6" t="s">
        <v>78</v>
      </c>
      <c r="C33" s="6" t="s">
        <v>82</v>
      </c>
      <c r="D33" s="7" t="s">
        <v>83</v>
      </c>
      <c r="E33" s="19">
        <v>51.5</v>
      </c>
      <c r="F33" s="19">
        <v>61.5</v>
      </c>
      <c r="G33" s="18" t="s">
        <v>21</v>
      </c>
      <c r="H33" s="19">
        <v>56.5</v>
      </c>
      <c r="I33" s="18" t="s">
        <v>21</v>
      </c>
      <c r="J33" s="19">
        <v>70.4</v>
      </c>
      <c r="K33" s="19">
        <v>70.4</v>
      </c>
      <c r="L33" s="18">
        <f>(H33+K33)*0.5</f>
        <v>63.45</v>
      </c>
      <c r="M33" s="19">
        <v>3</v>
      </c>
    </row>
    <row r="34" ht="22.5" customHeight="true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ht="34.5" spans="1:13">
      <c r="A35" s="13" t="s">
        <v>85</v>
      </c>
      <c r="B35" s="14"/>
      <c r="C35" s="14"/>
      <c r="D35" s="13" t="s">
        <v>86</v>
      </c>
      <c r="E35" s="14"/>
      <c r="F35" s="14"/>
      <c r="G35" s="14"/>
      <c r="H35" s="14"/>
      <c r="I35" s="25" t="s">
        <v>87</v>
      </c>
      <c r="J35" s="25"/>
      <c r="K35" s="14"/>
      <c r="L35" s="14"/>
      <c r="M35" s="14"/>
    </row>
    <row r="37" ht="17.25" spans="9:9">
      <c r="I37" s="13" t="s">
        <v>88</v>
      </c>
    </row>
  </sheetData>
  <mergeCells count="12">
    <mergeCell ref="A1:M1"/>
    <mergeCell ref="A2:M2"/>
    <mergeCell ref="E3:H3"/>
    <mergeCell ref="I3:K3"/>
    <mergeCell ref="A34:M34"/>
    <mergeCell ref="I35:J35"/>
    <mergeCell ref="A3:A4"/>
    <mergeCell ref="B3:B4"/>
    <mergeCell ref="C3:C4"/>
    <mergeCell ref="D3:D4"/>
    <mergeCell ref="L3:L4"/>
    <mergeCell ref="M3:M4"/>
  </mergeCells>
  <pageMargins left="0.708333333333333" right="0.708333333333333" top="0.550694444444444" bottom="0.550694444444444" header="0.314583333333333" footer="0.314583333333333"/>
  <pageSetup paperSize="9" scale="7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2006-09-18T00:00:00Z</dcterms:created>
  <dcterms:modified xsi:type="dcterms:W3CDTF">2022-08-06T15:41:17Z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