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<sst xmlns="http://schemas.openxmlformats.org/spreadsheetml/2006/main" count="114" uniqueCount="57">
  <si>
    <r>
      <rPr>
        <sz val="12"/>
        <color theme="1"/>
        <rFont val="黑体"/>
        <charset val="134"/>
      </rPr>
      <t>附件</t>
    </r>
    <r>
      <rPr>
        <sz val="12"/>
        <color theme="1"/>
        <rFont val="方正小标宋简体"/>
        <charset val="134"/>
      </rPr>
      <t xml:space="preserve">       </t>
    </r>
  </si>
  <si>
    <t xml:space="preserve"> 四川省知识产权服务促进中心直属事业单位2021年12月公开招聘工作人员考试总成绩及岗位排名表</t>
  </si>
  <si>
    <t>姓名</t>
  </si>
  <si>
    <t>报考职位</t>
  </si>
  <si>
    <t>准考证号</t>
  </si>
  <si>
    <t>笔试科目</t>
  </si>
  <si>
    <t>分数</t>
  </si>
  <si>
    <t>政策性加分</t>
  </si>
  <si>
    <t>笔试总成绩</t>
  </si>
  <si>
    <t>笔试折合成绩</t>
  </si>
  <si>
    <t>面试成绩</t>
  </si>
  <si>
    <t>面试折合成绩</t>
  </si>
  <si>
    <t>总成绩</t>
  </si>
  <si>
    <t>总排名</t>
  </si>
  <si>
    <t>李锐琴</t>
  </si>
  <si>
    <t>发明、实用新型预审岗位（一）</t>
  </si>
  <si>
    <t>3251210213116</t>
  </si>
  <si>
    <t>综合知识</t>
  </si>
  <si>
    <t>知识产权基础</t>
  </si>
  <si>
    <t>何林凌</t>
  </si>
  <si>
    <t>3251210212918</t>
  </si>
  <si>
    <t>曾丽萍</t>
  </si>
  <si>
    <t>3251210213109</t>
  </si>
  <si>
    <t>戢颖瑞</t>
  </si>
  <si>
    <t>3251210213125</t>
  </si>
  <si>
    <t>刘莹</t>
  </si>
  <si>
    <t>3251210213011</t>
  </si>
  <si>
    <t>杨柳</t>
  </si>
  <si>
    <t>3251210213230</t>
  </si>
  <si>
    <t>周慧丽</t>
  </si>
  <si>
    <t>3251210213301</t>
  </si>
  <si>
    <t>刘思雨</t>
  </si>
  <si>
    <t>3251210213318</t>
  </si>
  <si>
    <t>严艳红</t>
  </si>
  <si>
    <t>3251210213204</t>
  </si>
  <si>
    <t>樊逸</t>
  </si>
  <si>
    <t>发明、实用新型预审岗位（二）</t>
  </si>
  <si>
    <t>3251210213111</t>
  </si>
  <si>
    <t>韩亮</t>
  </si>
  <si>
    <t>3251210213303</t>
  </si>
  <si>
    <t>李岚</t>
  </si>
  <si>
    <t>3251210212915</t>
  </si>
  <si>
    <t>姬红敏</t>
  </si>
  <si>
    <t>3251210213103</t>
  </si>
  <si>
    <t>邱月</t>
  </si>
  <si>
    <t>3251210213429</t>
  </si>
  <si>
    <t>缺考</t>
  </si>
  <si>
    <t>——</t>
  </si>
  <si>
    <t>陈姿羽</t>
  </si>
  <si>
    <t>3251210213325</t>
  </si>
  <si>
    <t>胡春霞</t>
  </si>
  <si>
    <t>维权援助岗</t>
  </si>
  <si>
    <t>3251210213210</t>
  </si>
  <si>
    <t>李淑蔓</t>
  </si>
  <si>
    <t>3251210213118</t>
  </si>
  <si>
    <t>帅璎祝</t>
  </si>
  <si>
    <t>3251210213122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</si>
</sst>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0"/>
    </font>
    <font>
      <b/>
      <sz val="11"/>
      <color theme="1"/>
      <name val="宋体"/>
      <charset val="134"/>
      <scheme val="minor"/>
    </font>
    <font>
      <b/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B19" sqref="B19"/>
    </sheetView>
  </sheetViews>
  <sheetFormatPr defaultColWidth="8.88888888888889" defaultRowHeight="14.4"/>
  <cols>
    <col min="1" max="1" width="7.44444444444444" customWidth="1"/>
    <col min="2" max="2" width="15" customWidth="1"/>
    <col min="3" max="3" width="15.2222222222222" customWidth="1"/>
    <col min="4" max="4" width="9.66666666666667" customWidth="1"/>
    <col min="5" max="5" width="7.33333333333333" customWidth="1"/>
    <col min="6" max="6" width="13.4444444444444" customWidth="1"/>
    <col min="7" max="7" width="6.33333333333333" customWidth="1"/>
    <col min="8" max="8" width="6.66666666666667" customWidth="1"/>
    <col min="9" max="9" width="7.33333333333333" customWidth="1"/>
    <col min="10" max="10" width="8.55555555555556" customWidth="1"/>
  </cols>
  <sheetData>
    <row r="1" ht="16.2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1.6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3.2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9" t="s">
        <v>8</v>
      </c>
      <c r="J3" s="9" t="s">
        <v>9</v>
      </c>
      <c r="K3" s="10" t="s">
        <v>10</v>
      </c>
      <c r="L3" s="10" t="s">
        <v>11</v>
      </c>
      <c r="M3" s="10" t="s">
        <v>12</v>
      </c>
      <c r="N3" s="9" t="s">
        <v>13</v>
      </c>
    </row>
    <row r="4" ht="27" customHeight="1" spans="1:14">
      <c r="A4" s="5" t="s">
        <v>14</v>
      </c>
      <c r="B4" s="6" t="s">
        <v>15</v>
      </c>
      <c r="C4" s="7" t="s">
        <v>16</v>
      </c>
      <c r="D4" s="7" t="s">
        <v>17</v>
      </c>
      <c r="E4" s="5">
        <v>60</v>
      </c>
      <c r="F4" s="7" t="s">
        <v>18</v>
      </c>
      <c r="G4" s="7">
        <v>88</v>
      </c>
      <c r="H4" s="7"/>
      <c r="I4" s="8">
        <v>74</v>
      </c>
      <c r="J4" s="8">
        <f>I4*0.5</f>
        <v>37</v>
      </c>
      <c r="K4" s="7">
        <v>88.8</v>
      </c>
      <c r="L4" s="7">
        <f>K4*0.5</f>
        <v>44.4</v>
      </c>
      <c r="M4" s="11">
        <v>81.4</v>
      </c>
      <c r="N4" s="11">
        <v>1</v>
      </c>
    </row>
    <row r="5" ht="27" customHeight="1" spans="1:14">
      <c r="A5" s="5" t="s">
        <v>19</v>
      </c>
      <c r="B5" s="6" t="s">
        <v>15</v>
      </c>
      <c r="C5" s="7" t="s">
        <v>20</v>
      </c>
      <c r="D5" s="7" t="s">
        <v>17</v>
      </c>
      <c r="E5" s="5">
        <v>67.5</v>
      </c>
      <c r="F5" s="7" t="s">
        <v>18</v>
      </c>
      <c r="G5" s="7">
        <v>70</v>
      </c>
      <c r="H5" s="7"/>
      <c r="I5" s="8">
        <v>68.75</v>
      </c>
      <c r="J5" s="8">
        <f t="shared" ref="J5:J21" si="0">I5*0.5</f>
        <v>34.375</v>
      </c>
      <c r="K5" s="7">
        <v>85.8</v>
      </c>
      <c r="L5" s="7">
        <f t="shared" ref="L5:L21" si="1">K5*0.5</f>
        <v>42.9</v>
      </c>
      <c r="M5" s="11">
        <v>77.275</v>
      </c>
      <c r="N5" s="11">
        <v>2</v>
      </c>
    </row>
    <row r="6" ht="27" customHeight="1" spans="1:14">
      <c r="A6" s="5" t="s">
        <v>21</v>
      </c>
      <c r="B6" s="6" t="s">
        <v>15</v>
      </c>
      <c r="C6" s="7" t="s">
        <v>22</v>
      </c>
      <c r="D6" s="7" t="s">
        <v>17</v>
      </c>
      <c r="E6" s="5">
        <v>61</v>
      </c>
      <c r="F6" s="7" t="s">
        <v>18</v>
      </c>
      <c r="G6" s="7">
        <v>78</v>
      </c>
      <c r="H6" s="7"/>
      <c r="I6" s="8">
        <v>69.5</v>
      </c>
      <c r="J6" s="8">
        <f t="shared" si="0"/>
        <v>34.75</v>
      </c>
      <c r="K6" s="7">
        <v>84.4</v>
      </c>
      <c r="L6" s="7">
        <f t="shared" si="1"/>
        <v>42.2</v>
      </c>
      <c r="M6" s="11">
        <v>76.95</v>
      </c>
      <c r="N6" s="11">
        <v>3</v>
      </c>
    </row>
    <row r="7" ht="27" customHeight="1" spans="1:14">
      <c r="A7" s="5" t="s">
        <v>23</v>
      </c>
      <c r="B7" s="6" t="s">
        <v>15</v>
      </c>
      <c r="C7" s="7" t="s">
        <v>24</v>
      </c>
      <c r="D7" s="7" t="s">
        <v>17</v>
      </c>
      <c r="E7" s="5">
        <v>64.5</v>
      </c>
      <c r="F7" s="7" t="s">
        <v>18</v>
      </c>
      <c r="G7" s="7">
        <v>69</v>
      </c>
      <c r="H7" s="7"/>
      <c r="I7" s="8">
        <v>66.75</v>
      </c>
      <c r="J7" s="8">
        <f t="shared" si="0"/>
        <v>33.375</v>
      </c>
      <c r="K7" s="7">
        <v>84.6</v>
      </c>
      <c r="L7" s="7">
        <f t="shared" si="1"/>
        <v>42.3</v>
      </c>
      <c r="M7" s="11">
        <v>75.675</v>
      </c>
      <c r="N7" s="11">
        <v>4</v>
      </c>
    </row>
    <row r="8" ht="27" customHeight="1" spans="1:14">
      <c r="A8" s="5" t="s">
        <v>25</v>
      </c>
      <c r="B8" s="6" t="s">
        <v>15</v>
      </c>
      <c r="C8" s="7" t="s">
        <v>26</v>
      </c>
      <c r="D8" s="7" t="s">
        <v>17</v>
      </c>
      <c r="E8" s="5">
        <v>60.5</v>
      </c>
      <c r="F8" s="7" t="s">
        <v>18</v>
      </c>
      <c r="G8" s="7">
        <v>80</v>
      </c>
      <c r="H8" s="7"/>
      <c r="I8" s="8">
        <v>70.25</v>
      </c>
      <c r="J8" s="8">
        <f t="shared" si="0"/>
        <v>35.125</v>
      </c>
      <c r="K8" s="7">
        <v>80.6</v>
      </c>
      <c r="L8" s="7">
        <f t="shared" si="1"/>
        <v>40.3</v>
      </c>
      <c r="M8" s="11">
        <v>75.425</v>
      </c>
      <c r="N8" s="11">
        <v>5</v>
      </c>
    </row>
    <row r="9" ht="27" customHeight="1" spans="1:14">
      <c r="A9" s="5" t="s">
        <v>27</v>
      </c>
      <c r="B9" s="6" t="s">
        <v>15</v>
      </c>
      <c r="C9" s="7" t="s">
        <v>28</v>
      </c>
      <c r="D9" s="7" t="s">
        <v>17</v>
      </c>
      <c r="E9" s="5">
        <v>64.2</v>
      </c>
      <c r="F9" s="7" t="s">
        <v>18</v>
      </c>
      <c r="G9" s="7">
        <v>71</v>
      </c>
      <c r="H9" s="7"/>
      <c r="I9" s="8">
        <v>67.6</v>
      </c>
      <c r="J9" s="8">
        <f t="shared" si="0"/>
        <v>33.8</v>
      </c>
      <c r="K9" s="7">
        <v>81.4</v>
      </c>
      <c r="L9" s="7">
        <f t="shared" si="1"/>
        <v>40.7</v>
      </c>
      <c r="M9" s="11">
        <v>74.5</v>
      </c>
      <c r="N9" s="11">
        <v>6</v>
      </c>
    </row>
    <row r="10" ht="27" customHeight="1" spans="1:14">
      <c r="A10" s="5" t="s">
        <v>29</v>
      </c>
      <c r="B10" s="6" t="s">
        <v>15</v>
      </c>
      <c r="C10" s="7" t="s">
        <v>30</v>
      </c>
      <c r="D10" s="7" t="s">
        <v>17</v>
      </c>
      <c r="E10" s="5">
        <v>59.3</v>
      </c>
      <c r="F10" s="7" t="s">
        <v>18</v>
      </c>
      <c r="G10" s="7">
        <v>73</v>
      </c>
      <c r="H10" s="7"/>
      <c r="I10" s="8">
        <v>66.15</v>
      </c>
      <c r="J10" s="8">
        <f t="shared" si="0"/>
        <v>33.075</v>
      </c>
      <c r="K10" s="7">
        <v>80.8</v>
      </c>
      <c r="L10" s="7">
        <f t="shared" si="1"/>
        <v>40.4</v>
      </c>
      <c r="M10" s="11">
        <v>73.475</v>
      </c>
      <c r="N10" s="11">
        <v>7</v>
      </c>
    </row>
    <row r="11" ht="27" customHeight="1" spans="1:14">
      <c r="A11" s="5" t="s">
        <v>31</v>
      </c>
      <c r="B11" s="6" t="s">
        <v>15</v>
      </c>
      <c r="C11" s="7" t="s">
        <v>32</v>
      </c>
      <c r="D11" s="7" t="s">
        <v>17</v>
      </c>
      <c r="E11" s="5">
        <v>58.6</v>
      </c>
      <c r="F11" s="7" t="s">
        <v>18</v>
      </c>
      <c r="G11" s="7">
        <v>75</v>
      </c>
      <c r="H11" s="7"/>
      <c r="I11" s="8">
        <v>66.8</v>
      </c>
      <c r="J11" s="8">
        <f t="shared" si="0"/>
        <v>33.4</v>
      </c>
      <c r="K11" s="7">
        <v>78.8</v>
      </c>
      <c r="L11" s="7">
        <f t="shared" si="1"/>
        <v>39.4</v>
      </c>
      <c r="M11" s="11">
        <v>72.8</v>
      </c>
      <c r="N11" s="11">
        <v>8</v>
      </c>
    </row>
    <row r="12" ht="27" customHeight="1" spans="1:14">
      <c r="A12" s="5" t="s">
        <v>33</v>
      </c>
      <c r="B12" s="6" t="s">
        <v>15</v>
      </c>
      <c r="C12" s="7" t="s">
        <v>34</v>
      </c>
      <c r="D12" s="7" t="s">
        <v>17</v>
      </c>
      <c r="E12" s="5">
        <v>55.3</v>
      </c>
      <c r="F12" s="7" t="s">
        <v>18</v>
      </c>
      <c r="G12" s="7">
        <v>77</v>
      </c>
      <c r="H12" s="7"/>
      <c r="I12" s="8">
        <v>66.15</v>
      </c>
      <c r="J12" s="8">
        <f t="shared" si="0"/>
        <v>33.075</v>
      </c>
      <c r="K12" s="7">
        <v>78.4</v>
      </c>
      <c r="L12" s="7">
        <f t="shared" si="1"/>
        <v>39.2</v>
      </c>
      <c r="M12" s="12">
        <v>72.275</v>
      </c>
      <c r="N12" s="11">
        <v>9</v>
      </c>
    </row>
    <row r="13" ht="27" customHeight="1" spans="1:14">
      <c r="A13" s="5" t="s">
        <v>35</v>
      </c>
      <c r="B13" s="6" t="s">
        <v>36</v>
      </c>
      <c r="C13" s="7" t="s">
        <v>37</v>
      </c>
      <c r="D13" s="7" t="s">
        <v>17</v>
      </c>
      <c r="E13" s="5">
        <v>68.7</v>
      </c>
      <c r="F13" s="7" t="s">
        <v>18</v>
      </c>
      <c r="G13" s="8">
        <v>72</v>
      </c>
      <c r="H13" s="8"/>
      <c r="I13" s="8">
        <v>70.35</v>
      </c>
      <c r="J13" s="8">
        <f t="shared" si="0"/>
        <v>35.175</v>
      </c>
      <c r="K13" s="7">
        <v>88</v>
      </c>
      <c r="L13" s="7">
        <f t="shared" si="1"/>
        <v>44</v>
      </c>
      <c r="M13" s="11">
        <v>79.175</v>
      </c>
      <c r="N13" s="11">
        <v>1</v>
      </c>
    </row>
    <row r="14" ht="27" customHeight="1" spans="1:14">
      <c r="A14" s="5" t="s">
        <v>38</v>
      </c>
      <c r="B14" s="6" t="s">
        <v>36</v>
      </c>
      <c r="C14" s="7" t="s">
        <v>39</v>
      </c>
      <c r="D14" s="7" t="s">
        <v>17</v>
      </c>
      <c r="E14" s="5">
        <v>71.4</v>
      </c>
      <c r="F14" s="7" t="s">
        <v>18</v>
      </c>
      <c r="G14" s="8">
        <v>62</v>
      </c>
      <c r="H14" s="8"/>
      <c r="I14" s="8">
        <v>66.7</v>
      </c>
      <c r="J14" s="8">
        <f t="shared" si="0"/>
        <v>33.35</v>
      </c>
      <c r="K14" s="7">
        <v>80.6</v>
      </c>
      <c r="L14" s="7">
        <f t="shared" si="1"/>
        <v>40.3</v>
      </c>
      <c r="M14" s="11">
        <v>73.65</v>
      </c>
      <c r="N14" s="11">
        <v>2</v>
      </c>
    </row>
    <row r="15" ht="27" customHeight="1" spans="1:14">
      <c r="A15" s="5" t="s">
        <v>40</v>
      </c>
      <c r="B15" s="6" t="s">
        <v>36</v>
      </c>
      <c r="C15" s="7" t="s">
        <v>41</v>
      </c>
      <c r="D15" s="7" t="s">
        <v>17</v>
      </c>
      <c r="E15" s="5">
        <v>59.9</v>
      </c>
      <c r="F15" s="7" t="s">
        <v>18</v>
      </c>
      <c r="G15" s="8">
        <v>67</v>
      </c>
      <c r="H15" s="8"/>
      <c r="I15" s="8">
        <v>63.45</v>
      </c>
      <c r="J15" s="8">
        <f t="shared" si="0"/>
        <v>31.725</v>
      </c>
      <c r="K15" s="7">
        <v>81</v>
      </c>
      <c r="L15" s="7">
        <f t="shared" si="1"/>
        <v>40.5</v>
      </c>
      <c r="M15" s="12">
        <v>72.225</v>
      </c>
      <c r="N15" s="11">
        <v>3</v>
      </c>
    </row>
    <row r="16" ht="27" customHeight="1" spans="1:14">
      <c r="A16" s="5" t="s">
        <v>42</v>
      </c>
      <c r="B16" s="6" t="s">
        <v>36</v>
      </c>
      <c r="C16" s="7" t="s">
        <v>43</v>
      </c>
      <c r="D16" s="7" t="s">
        <v>17</v>
      </c>
      <c r="E16" s="5">
        <v>58.7</v>
      </c>
      <c r="F16" s="7" t="s">
        <v>18</v>
      </c>
      <c r="G16" s="8">
        <v>70</v>
      </c>
      <c r="H16" s="8"/>
      <c r="I16" s="8">
        <v>64.35</v>
      </c>
      <c r="J16" s="8">
        <f t="shared" si="0"/>
        <v>32.175</v>
      </c>
      <c r="K16" s="7">
        <v>78</v>
      </c>
      <c r="L16" s="7">
        <f t="shared" si="1"/>
        <v>39</v>
      </c>
      <c r="M16" s="11">
        <v>71.175</v>
      </c>
      <c r="N16" s="11">
        <v>4</v>
      </c>
    </row>
    <row r="17" ht="27" customHeight="1" spans="1:14">
      <c r="A17" s="5" t="s">
        <v>44</v>
      </c>
      <c r="B17" s="6" t="s">
        <v>36</v>
      </c>
      <c r="C17" s="7" t="s">
        <v>45</v>
      </c>
      <c r="D17" s="7" t="s">
        <v>17</v>
      </c>
      <c r="E17" s="5">
        <v>61.8</v>
      </c>
      <c r="F17" s="7" t="s">
        <v>18</v>
      </c>
      <c r="G17" s="8">
        <v>66</v>
      </c>
      <c r="H17" s="8"/>
      <c r="I17" s="8">
        <v>63.9</v>
      </c>
      <c r="J17" s="8">
        <f t="shared" si="0"/>
        <v>31.95</v>
      </c>
      <c r="K17" s="7" t="s">
        <v>46</v>
      </c>
      <c r="L17" s="7" t="s">
        <v>46</v>
      </c>
      <c r="M17" s="11" t="s">
        <v>47</v>
      </c>
      <c r="N17" s="11" t="s">
        <v>47</v>
      </c>
    </row>
    <row r="18" ht="27" customHeight="1" spans="1:14">
      <c r="A18" s="5" t="s">
        <v>48</v>
      </c>
      <c r="B18" s="6" t="s">
        <v>36</v>
      </c>
      <c r="C18" s="7" t="s">
        <v>49</v>
      </c>
      <c r="D18" s="7" t="s">
        <v>17</v>
      </c>
      <c r="E18" s="5">
        <v>62.4</v>
      </c>
      <c r="F18" s="7" t="s">
        <v>18</v>
      </c>
      <c r="G18" s="8">
        <v>65</v>
      </c>
      <c r="H18" s="8"/>
      <c r="I18" s="8">
        <v>63.7</v>
      </c>
      <c r="J18" s="8">
        <f t="shared" si="0"/>
        <v>31.85</v>
      </c>
      <c r="K18" s="7" t="s">
        <v>46</v>
      </c>
      <c r="L18" s="7" t="s">
        <v>46</v>
      </c>
      <c r="M18" s="11" t="s">
        <v>47</v>
      </c>
      <c r="N18" s="11" t="s">
        <v>47</v>
      </c>
    </row>
    <row r="19" ht="27" customHeight="1" spans="1:14">
      <c r="A19" s="5" t="s">
        <v>50</v>
      </c>
      <c r="B19" s="6" t="s">
        <v>51</v>
      </c>
      <c r="C19" s="7" t="s">
        <v>52</v>
      </c>
      <c r="D19" s="7" t="s">
        <v>17</v>
      </c>
      <c r="E19" s="5">
        <v>71.4</v>
      </c>
      <c r="F19" s="7" t="s">
        <v>18</v>
      </c>
      <c r="G19" s="8">
        <v>82</v>
      </c>
      <c r="H19" s="8"/>
      <c r="I19" s="8">
        <v>76.7</v>
      </c>
      <c r="J19" s="8">
        <f t="shared" si="0"/>
        <v>38.35</v>
      </c>
      <c r="K19" s="7">
        <v>79.4</v>
      </c>
      <c r="L19" s="7">
        <f t="shared" si="1"/>
        <v>39.7</v>
      </c>
      <c r="M19" s="11">
        <f>I19*0.5+K19*0.5</f>
        <v>78.05</v>
      </c>
      <c r="N19" s="11">
        <v>1</v>
      </c>
    </row>
    <row r="20" ht="27" customHeight="1" spans="1:14">
      <c r="A20" s="5" t="s">
        <v>53</v>
      </c>
      <c r="B20" s="6" t="s">
        <v>51</v>
      </c>
      <c r="C20" s="7" t="s">
        <v>54</v>
      </c>
      <c r="D20" s="7" t="s">
        <v>17</v>
      </c>
      <c r="E20" s="5">
        <v>64.6</v>
      </c>
      <c r="F20" s="7" t="s">
        <v>18</v>
      </c>
      <c r="G20" s="8">
        <v>73</v>
      </c>
      <c r="H20" s="8"/>
      <c r="I20" s="8">
        <v>68.8</v>
      </c>
      <c r="J20" s="8">
        <f t="shared" si="0"/>
        <v>34.4</v>
      </c>
      <c r="K20" s="7">
        <v>84.4</v>
      </c>
      <c r="L20" s="7">
        <f t="shared" si="1"/>
        <v>42.2</v>
      </c>
      <c r="M20" s="11">
        <f>I20*0.5+K20*0.5</f>
        <v>76.6</v>
      </c>
      <c r="N20" s="11">
        <v>2</v>
      </c>
    </row>
    <row r="21" ht="27" customHeight="1" spans="1:14">
      <c r="A21" s="5" t="s">
        <v>55</v>
      </c>
      <c r="B21" s="6" t="s">
        <v>51</v>
      </c>
      <c r="C21" s="7" t="s">
        <v>56</v>
      </c>
      <c r="D21" s="7" t="s">
        <v>17</v>
      </c>
      <c r="E21" s="5">
        <v>61.8</v>
      </c>
      <c r="F21" s="7" t="s">
        <v>18</v>
      </c>
      <c r="G21" s="8">
        <v>76</v>
      </c>
      <c r="H21" s="8"/>
      <c r="I21" s="8">
        <v>68.9</v>
      </c>
      <c r="J21" s="8">
        <f t="shared" si="0"/>
        <v>34.45</v>
      </c>
      <c r="K21" s="7">
        <v>80</v>
      </c>
      <c r="L21" s="7">
        <f t="shared" si="1"/>
        <v>40</v>
      </c>
      <c r="M21" s="11">
        <f>I21*0.5+K21*0.5</f>
        <v>74.45</v>
      </c>
      <c r="N21" s="11">
        <v>3</v>
      </c>
    </row>
  </sheetData>
  <mergeCells count="2">
    <mergeCell ref="A1:N1"/>
    <mergeCell ref="A2:N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芥子</cp:lastModifiedBy>
  <dcterms:created xsi:type="dcterms:W3CDTF">2021-01-25T01:45:00Z</dcterms:created>
  <dcterms:modified xsi:type="dcterms:W3CDTF">2022-03-22T03:33:19Z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CB8DCAA6319748A384DE94EB813441C1</vt:lpwstr>
  </property>
</Properties>
</file>