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<sst xmlns="http://schemas.openxmlformats.org/spreadsheetml/2006/main" count="54" uniqueCount="33">
  <si>
    <t>2021年度巴彦淖尔市事业单位公开招聘巴彦淖尔市投资促进中心
公开招聘面试人员总成绩及进入体检、考察范围人员名单</t>
  </si>
  <si>
    <t>主管部门</t>
  </si>
  <si>
    <t>报考单位</t>
  </si>
  <si>
    <t>报考岗位</t>
  </si>
  <si>
    <t>姓名</t>
  </si>
  <si>
    <t>笔试成绩</t>
  </si>
  <si>
    <t>笔试成绩(60%)</t>
  </si>
  <si>
    <t>面试成绩</t>
  </si>
  <si>
    <t>面试成绩(40%)</t>
  </si>
  <si>
    <t>总成绩</t>
  </si>
  <si>
    <t>是否进入体检考察环节</t>
  </si>
  <si>
    <t>巴彦淖尔市投资促进中心</t>
  </si>
  <si>
    <t>综合岗（“应届和择业期高校毕业生”岗）</t>
  </si>
  <si>
    <t>张志鹏</t>
  </si>
  <si>
    <t>是</t>
  </si>
  <si>
    <t>史小婷</t>
  </si>
  <si>
    <t>否</t>
  </si>
  <si>
    <t>技术岗1（“应届和择业期高校毕业生”岗</t>
  </si>
  <si>
    <t>丁  尧</t>
  </si>
  <si>
    <t>燕宇春</t>
  </si>
  <si>
    <t>王翰韬</t>
  </si>
  <si>
    <t>技术岗2（“应届和择业期高校毕业生”岗）</t>
  </si>
  <si>
    <t>刘宇隆</t>
  </si>
  <si>
    <t>张燕妮</t>
  </si>
  <si>
    <t>龚文渊</t>
  </si>
  <si>
    <t>技术岗3（“应届和择业期高校毕业生”岗）</t>
  </si>
  <si>
    <t>庞吉龙</t>
  </si>
  <si>
    <t>沈思琦</t>
  </si>
  <si>
    <t>杨越</t>
  </si>
  <si>
    <t>技术岗4（“应届和择业期高校毕业生”岗）</t>
  </si>
  <si>
    <t>闫舒威</t>
  </si>
  <si>
    <t>苗彧</t>
  </si>
  <si>
    <t>阿丽亚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</si>
</sst>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8"/>
      <name val="宋体"/>
      <charset val="134"/>
    </font>
    <font>
      <b/>
      <sz val="16"/>
      <name val="宋体"/>
      <charset val="134"/>
    </font>
    <font>
      <sz val="12"/>
      <color theme="1"/>
      <name val="方正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tabSelected="1" zoomScale="85" zoomScaleNormal="85" workbookViewId="0">
      <selection activeCell="A1" sqref="A1:J1"/>
    </sheetView>
  </sheetViews>
  <sheetFormatPr defaultColWidth="10" defaultRowHeight="14.25"/>
  <cols>
    <col min="1" max="1" width="13.2333333333333" style="2" customWidth="1"/>
    <col min="2" max="2" width="14.4" style="2" customWidth="1"/>
    <col min="3" max="3" width="15.7333333333333" style="2" customWidth="1"/>
    <col min="4" max="4" width="13.1916666666667" style="2" customWidth="1"/>
    <col min="5" max="5" width="15.125" style="3" customWidth="1"/>
    <col min="6" max="6" width="17.625" style="3" customWidth="1"/>
    <col min="7" max="7" width="15.125" style="3" customWidth="1"/>
    <col min="8" max="8" width="17.625" style="3" customWidth="1"/>
    <col min="9" max="9" width="10.6916666666667" style="3" customWidth="1"/>
    <col min="10" max="10" width="16.7416666666667" style="2" customWidth="1"/>
    <col min="11" max="16384" width="10" style="1"/>
  </cols>
  <sheetData>
    <row r="1" s="1" customFormat="1" ht="83" customHeight="1" spans="1:10">
      <c r="A1" s="4" t="s">
        <v>0</v>
      </c>
      <c r="B1" s="5"/>
      <c r="C1" s="5"/>
      <c r="D1" s="5"/>
      <c r="E1" s="6"/>
      <c r="F1" s="6"/>
      <c r="G1" s="6"/>
      <c r="H1" s="6"/>
      <c r="I1" s="6"/>
      <c r="J1" s="5"/>
    </row>
    <row r="2" s="1" customFormat="1" ht="4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</row>
    <row r="3" s="1" customFormat="1" ht="46" customHeight="1" spans="1:12">
      <c r="A3" s="9" t="s">
        <v>11</v>
      </c>
      <c r="B3" s="9" t="s">
        <v>11</v>
      </c>
      <c r="C3" s="10" t="s">
        <v>12</v>
      </c>
      <c r="D3" s="11" t="s">
        <v>13</v>
      </c>
      <c r="E3" s="12">
        <v>69.78</v>
      </c>
      <c r="F3" s="12">
        <f>E3*0.6</f>
        <v>41.868</v>
      </c>
      <c r="G3" s="12">
        <v>74</v>
      </c>
      <c r="H3" s="12">
        <f>G3*0.4</f>
        <v>29.6</v>
      </c>
      <c r="I3" s="12">
        <f>F3+H3</f>
        <v>71.468</v>
      </c>
      <c r="J3" s="9" t="s">
        <v>14</v>
      </c>
      <c r="K3"/>
      <c r="L3"/>
    </row>
    <row r="4" s="1" customFormat="1" ht="46" customHeight="1" spans="1:12">
      <c r="A4" s="9"/>
      <c r="B4" s="9"/>
      <c r="C4" s="10"/>
      <c r="D4" s="11" t="s">
        <v>15</v>
      </c>
      <c r="E4" s="12">
        <v>64.17</v>
      </c>
      <c r="F4" s="12">
        <f t="shared" ref="F4:F16" si="0">E4*0.6</f>
        <v>38.502</v>
      </c>
      <c r="G4" s="12">
        <v>73.6</v>
      </c>
      <c r="H4" s="12">
        <f t="shared" ref="H4:H16" si="1">G4*0.4</f>
        <v>29.44</v>
      </c>
      <c r="I4" s="12">
        <f t="shared" ref="I4:I16" si="2">F4+H4</f>
        <v>67.942</v>
      </c>
      <c r="J4" s="9" t="s">
        <v>16</v>
      </c>
      <c r="K4"/>
      <c r="L4"/>
    </row>
    <row r="5" ht="46" customHeight="1" spans="1:10">
      <c r="A5" s="13" t="s">
        <v>11</v>
      </c>
      <c r="B5" s="13" t="s">
        <v>11</v>
      </c>
      <c r="C5" s="13" t="s">
        <v>17</v>
      </c>
      <c r="D5" s="14" t="s">
        <v>18</v>
      </c>
      <c r="E5" s="15">
        <v>80.3</v>
      </c>
      <c r="F5" s="12">
        <f t="shared" si="0"/>
        <v>48.18</v>
      </c>
      <c r="G5" s="16">
        <v>79.4</v>
      </c>
      <c r="H5" s="12">
        <f t="shared" si="1"/>
        <v>31.76</v>
      </c>
      <c r="I5" s="12">
        <f t="shared" si="2"/>
        <v>79.94</v>
      </c>
      <c r="J5" s="9" t="s">
        <v>14</v>
      </c>
    </row>
    <row r="6" ht="46" customHeight="1" spans="1:10">
      <c r="A6" s="17"/>
      <c r="B6" s="17"/>
      <c r="C6" s="17"/>
      <c r="D6" s="9" t="s">
        <v>19</v>
      </c>
      <c r="E6" s="16">
        <v>78.96</v>
      </c>
      <c r="F6" s="12">
        <f t="shared" si="0"/>
        <v>47.376</v>
      </c>
      <c r="G6" s="16">
        <v>77</v>
      </c>
      <c r="H6" s="12">
        <f t="shared" si="1"/>
        <v>30.8</v>
      </c>
      <c r="I6" s="12">
        <f t="shared" si="2"/>
        <v>78.176</v>
      </c>
      <c r="J6" s="9" t="s">
        <v>16</v>
      </c>
    </row>
    <row r="7" ht="46" customHeight="1" spans="1:10">
      <c r="A7" s="18"/>
      <c r="B7" s="18"/>
      <c r="C7" s="18"/>
      <c r="D7" s="9" t="s">
        <v>20</v>
      </c>
      <c r="E7" s="16">
        <v>76.69</v>
      </c>
      <c r="F7" s="12">
        <f t="shared" si="0"/>
        <v>46.014</v>
      </c>
      <c r="G7" s="16">
        <v>76</v>
      </c>
      <c r="H7" s="12">
        <f t="shared" si="1"/>
        <v>30.4</v>
      </c>
      <c r="I7" s="12">
        <f t="shared" si="2"/>
        <v>76.414</v>
      </c>
      <c r="J7" s="9" t="s">
        <v>16</v>
      </c>
    </row>
    <row r="8" ht="46" customHeight="1" spans="1:10">
      <c r="A8" s="13" t="s">
        <v>11</v>
      </c>
      <c r="B8" s="13" t="s">
        <v>11</v>
      </c>
      <c r="C8" s="13" t="s">
        <v>21</v>
      </c>
      <c r="D8" s="9" t="s">
        <v>22</v>
      </c>
      <c r="E8" s="16">
        <v>79.85</v>
      </c>
      <c r="F8" s="12">
        <f t="shared" si="0"/>
        <v>47.91</v>
      </c>
      <c r="G8" s="16">
        <v>80</v>
      </c>
      <c r="H8" s="12">
        <f t="shared" si="1"/>
        <v>32</v>
      </c>
      <c r="I8" s="12">
        <f t="shared" si="2"/>
        <v>79.91</v>
      </c>
      <c r="J8" s="9" t="s">
        <v>14</v>
      </c>
    </row>
    <row r="9" ht="46" customHeight="1" spans="1:10">
      <c r="A9" s="17"/>
      <c r="B9" s="17"/>
      <c r="C9" s="17"/>
      <c r="D9" s="9" t="s">
        <v>23</v>
      </c>
      <c r="E9" s="16">
        <v>78.21</v>
      </c>
      <c r="F9" s="12">
        <f t="shared" si="0"/>
        <v>46.926</v>
      </c>
      <c r="G9" s="16">
        <v>75</v>
      </c>
      <c r="H9" s="12">
        <f t="shared" si="1"/>
        <v>30</v>
      </c>
      <c r="I9" s="12">
        <f t="shared" si="2"/>
        <v>76.926</v>
      </c>
      <c r="J9" s="9" t="s">
        <v>16</v>
      </c>
    </row>
    <row r="10" ht="46" customHeight="1" spans="1:10">
      <c r="A10" s="18"/>
      <c r="B10" s="18"/>
      <c r="C10" s="18"/>
      <c r="D10" s="9" t="s">
        <v>24</v>
      </c>
      <c r="E10" s="16">
        <v>72.72</v>
      </c>
      <c r="F10" s="12">
        <f t="shared" si="0"/>
        <v>43.632</v>
      </c>
      <c r="G10" s="16">
        <v>73.2</v>
      </c>
      <c r="H10" s="12">
        <f t="shared" si="1"/>
        <v>29.28</v>
      </c>
      <c r="I10" s="12">
        <f t="shared" si="2"/>
        <v>72.912</v>
      </c>
      <c r="J10" s="9" t="s">
        <v>16</v>
      </c>
    </row>
    <row r="11" ht="46" customHeight="1" spans="1:10">
      <c r="A11" s="13" t="s">
        <v>11</v>
      </c>
      <c r="B11" s="13" t="s">
        <v>11</v>
      </c>
      <c r="C11" s="13" t="s">
        <v>25</v>
      </c>
      <c r="D11" s="9" t="s">
        <v>26</v>
      </c>
      <c r="E11" s="16">
        <v>76.65</v>
      </c>
      <c r="F11" s="12">
        <f t="shared" si="0"/>
        <v>45.99</v>
      </c>
      <c r="G11" s="16">
        <v>82.2</v>
      </c>
      <c r="H11" s="12">
        <f t="shared" si="1"/>
        <v>32.88</v>
      </c>
      <c r="I11" s="12">
        <f t="shared" si="2"/>
        <v>78.87</v>
      </c>
      <c r="J11" s="9" t="s">
        <v>14</v>
      </c>
    </row>
    <row r="12" ht="46" customHeight="1" spans="1:10">
      <c r="A12" s="17"/>
      <c r="B12" s="17"/>
      <c r="C12" s="17"/>
      <c r="D12" s="9" t="s">
        <v>27</v>
      </c>
      <c r="E12" s="16">
        <v>79</v>
      </c>
      <c r="F12" s="12">
        <f t="shared" si="0"/>
        <v>47.4</v>
      </c>
      <c r="G12" s="16">
        <v>76.8</v>
      </c>
      <c r="H12" s="12">
        <f t="shared" si="1"/>
        <v>30.72</v>
      </c>
      <c r="I12" s="12">
        <f t="shared" si="2"/>
        <v>78.12</v>
      </c>
      <c r="J12" s="9" t="s">
        <v>16</v>
      </c>
    </row>
    <row r="13" ht="46" customHeight="1" spans="1:10">
      <c r="A13" s="18"/>
      <c r="B13" s="18"/>
      <c r="C13" s="18"/>
      <c r="D13" s="9" t="s">
        <v>28</v>
      </c>
      <c r="E13" s="16">
        <v>76.99</v>
      </c>
      <c r="F13" s="12">
        <f t="shared" si="0"/>
        <v>46.194</v>
      </c>
      <c r="G13" s="16">
        <v>80.2</v>
      </c>
      <c r="H13" s="12">
        <f t="shared" si="1"/>
        <v>32.08</v>
      </c>
      <c r="I13" s="12">
        <f t="shared" si="2"/>
        <v>78.274</v>
      </c>
      <c r="J13" s="9" t="s">
        <v>16</v>
      </c>
    </row>
    <row r="14" ht="46" customHeight="1" spans="1:10">
      <c r="A14" s="13" t="s">
        <v>11</v>
      </c>
      <c r="B14" s="13" t="s">
        <v>11</v>
      </c>
      <c r="C14" s="13" t="s">
        <v>29</v>
      </c>
      <c r="D14" s="9" t="s">
        <v>30</v>
      </c>
      <c r="E14" s="16">
        <v>72.03</v>
      </c>
      <c r="F14" s="12">
        <f t="shared" si="0"/>
        <v>43.218</v>
      </c>
      <c r="G14" s="16">
        <v>78</v>
      </c>
      <c r="H14" s="12">
        <f t="shared" si="1"/>
        <v>31.2</v>
      </c>
      <c r="I14" s="12">
        <f t="shared" si="2"/>
        <v>74.418</v>
      </c>
      <c r="J14" s="9" t="s">
        <v>14</v>
      </c>
    </row>
    <row r="15" ht="46" customHeight="1" spans="1:10">
      <c r="A15" s="17"/>
      <c r="B15" s="17"/>
      <c r="C15" s="17"/>
      <c r="D15" s="9" t="s">
        <v>31</v>
      </c>
      <c r="E15" s="16">
        <v>70.8</v>
      </c>
      <c r="F15" s="12">
        <f t="shared" si="0"/>
        <v>42.48</v>
      </c>
      <c r="G15" s="16">
        <v>76.4</v>
      </c>
      <c r="H15" s="12">
        <f t="shared" si="1"/>
        <v>30.56</v>
      </c>
      <c r="I15" s="12">
        <f t="shared" si="2"/>
        <v>73.04</v>
      </c>
      <c r="J15" s="9" t="s">
        <v>16</v>
      </c>
    </row>
    <row r="16" ht="46" customHeight="1" spans="1:10">
      <c r="A16" s="18"/>
      <c r="B16" s="18"/>
      <c r="C16" s="18"/>
      <c r="D16" s="9" t="s">
        <v>32</v>
      </c>
      <c r="E16" s="16">
        <v>62.06</v>
      </c>
      <c r="F16" s="12">
        <f t="shared" si="0"/>
        <v>37.236</v>
      </c>
      <c r="G16" s="16">
        <v>72.8</v>
      </c>
      <c r="H16" s="12">
        <f t="shared" si="1"/>
        <v>29.12</v>
      </c>
      <c r="I16" s="12">
        <f t="shared" si="2"/>
        <v>66.356</v>
      </c>
      <c r="J16" s="9" t="s">
        <v>16</v>
      </c>
    </row>
  </sheetData>
  <sortState ref="A3:L8">
    <sortCondition ref="I3" descending="1"/>
  </sortState>
  <mergeCells count="16">
    <mergeCell ref="A1:J1"/>
    <mergeCell ref="A3:A4"/>
    <mergeCell ref="A5:A7"/>
    <mergeCell ref="A8:A10"/>
    <mergeCell ref="A11:A13"/>
    <mergeCell ref="A14:A16"/>
    <mergeCell ref="B3:B4"/>
    <mergeCell ref="B5:B7"/>
    <mergeCell ref="B8:B10"/>
    <mergeCell ref="B11:B13"/>
    <mergeCell ref="B14:B16"/>
    <mergeCell ref="C3:C4"/>
    <mergeCell ref="C5:C7"/>
    <mergeCell ref="C8:C10"/>
    <mergeCell ref="C11:C13"/>
    <mergeCell ref="C14:C16"/>
  </mergeCells>
  <pageMargins left="0.75" right="0.75" top="1" bottom="1" header="0.5" footer="0.5"/>
  <pageSetup paperSize="9" scale="5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WPS_1498113300</cp:lastModifiedBy>
  <dcterms:created xsi:type="dcterms:W3CDTF">2021-12-18T09:20:00Z</dcterms:created>
  <dcterms:modified xsi:type="dcterms:W3CDTF">2022-01-17T09:54:15Z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6B7414E5EC344953B3FC9952E056CD82</vt:lpwstr>
  </property>
  <property fmtid="{D5CDD505-2E9C-101B-9397-08002B2CF9AE}" pid="3" name="KSOProductBuildVer">
    <vt:lpwstr>2052-11.1.0.11194</vt:lpwstr>
  </property>
</Properties>
</file>