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50" activeTab="0"/>
  </bookViews>
  <sheets>
    <sheet name="体检名单" sheetId="1" r:id="rId1"/>
  </sheets>
  <definedNames>
    <definedName name="_xlnm.Print_Titles" localSheetId="0">'体检名单'!$1:$2</definedName>
    <definedName name="_xlnm._FilterDatabase" localSheetId="0" hidden="1">'体检名单'!$A$2:$F$37</definedName>
  </definedNames>
  <calcPr fullCalcOnLoad="1"/>
</workbook>
</file>

<file path=xl/sharedStrings.xml><?xml version="1.0" encoding="utf-8"?>
<sst xmlns="http://schemas.openxmlformats.org/spreadsheetml/2006/main" count="42" uniqueCount="42">
  <si>
    <r>
      <t>河曲县</t>
    </r>
    <r>
      <rPr>
        <sz val="16"/>
        <rFont val="Arial"/>
        <family val="2"/>
      </rPr>
      <t>2021</t>
    </r>
    <r>
      <rPr>
        <sz val="16"/>
        <rFont val="宋体"/>
        <family val="0"/>
      </rPr>
      <t>年部分事业单位引进急需紧缺专业技术人才体检人员名单</t>
    </r>
  </si>
  <si>
    <t>姓名</t>
  </si>
  <si>
    <t>报考岗位</t>
  </si>
  <si>
    <t>笔试成绩</t>
  </si>
  <si>
    <t>面试成绩</t>
  </si>
  <si>
    <t>综合成绩</t>
  </si>
  <si>
    <t>岗位名次</t>
  </si>
  <si>
    <t>段彩苗</t>
  </si>
  <si>
    <t>常蕊</t>
  </si>
  <si>
    <t>吴利红</t>
  </si>
  <si>
    <t>李永琴</t>
  </si>
  <si>
    <t>张晶</t>
  </si>
  <si>
    <t>王艳</t>
  </si>
  <si>
    <t>刘祥梅</t>
  </si>
  <si>
    <t>李海宇</t>
  </si>
  <si>
    <t>武国英</t>
  </si>
  <si>
    <t>张春波</t>
  </si>
  <si>
    <t>杜蕊</t>
  </si>
  <si>
    <t>郭晓婧</t>
  </si>
  <si>
    <t>车爱玲</t>
  </si>
  <si>
    <t>王勇军</t>
  </si>
  <si>
    <t>冯宇星</t>
  </si>
  <si>
    <t>邵建朝</t>
  </si>
  <si>
    <t>刘凤翔</t>
  </si>
  <si>
    <t>马金芸</t>
  </si>
  <si>
    <t>樊宏宇</t>
  </si>
  <si>
    <t>杜鹰</t>
  </si>
  <si>
    <t>程永生</t>
  </si>
  <si>
    <t>乔洋</t>
  </si>
  <si>
    <t>刘慧芳</t>
  </si>
  <si>
    <r>
      <t xml:space="preserve"> </t>
    </r>
    <r>
      <rPr>
        <sz val="12"/>
        <color indexed="8"/>
        <rFont val="宋体"/>
        <family val="0"/>
      </rPr>
      <t>赵燕燕</t>
    </r>
  </si>
  <si>
    <t>陈玉娥</t>
  </si>
  <si>
    <t>油佳利</t>
  </si>
  <si>
    <t>樊  琪</t>
  </si>
  <si>
    <t>周之超</t>
  </si>
  <si>
    <t>李  茜</t>
  </si>
  <si>
    <t>肖璇</t>
  </si>
  <si>
    <t>赫敏</t>
  </si>
  <si>
    <t>张慧琴</t>
  </si>
  <si>
    <t>钟慧芳</t>
  </si>
  <si>
    <t>吴晓磊</t>
  </si>
  <si>
    <t>李  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</si>
</sst>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22">
      <selection activeCell="A3" sqref="A3:A37"/>
    </sheetView>
  </sheetViews>
  <sheetFormatPr defaultColWidth="9.140625" defaultRowHeight="12.75"/>
  <cols>
    <col min="1" max="6" width="15.7109375" style="0" customWidth="1"/>
  </cols>
  <sheetData>
    <row r="1" spans="1:6" ht="39" customHeight="1">
      <c r="A1" s="1" t="s">
        <v>0</v>
      </c>
      <c r="B1" s="2"/>
      <c r="C1" s="2"/>
      <c r="D1" s="2"/>
      <c r="E1" s="2"/>
      <c r="F1" s="2"/>
    </row>
    <row r="2" spans="1:6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21.75" customHeight="1">
      <c r="A3" s="4" t="s">
        <v>7</v>
      </c>
      <c r="B3" s="5">
        <v>14</v>
      </c>
      <c r="C3" s="3"/>
      <c r="D3" s="6">
        <v>80.8</v>
      </c>
      <c r="E3" s="3">
        <f>D3</f>
        <v>80.8</v>
      </c>
      <c r="F3" s="3">
        <v>1</v>
      </c>
    </row>
    <row r="4" spans="1:6" ht="21.75" customHeight="1">
      <c r="A4" s="7" t="s">
        <v>8</v>
      </c>
      <c r="B4" s="8">
        <v>18</v>
      </c>
      <c r="C4" s="3">
        <v>74.61</v>
      </c>
      <c r="D4" s="3">
        <v>82.28</v>
      </c>
      <c r="E4" s="3">
        <f aca="true" t="shared" si="0" ref="E4:E14">ROUND(C4*0.6+D4*0.4,2)</f>
        <v>77.68</v>
      </c>
      <c r="F4" s="3">
        <v>1</v>
      </c>
    </row>
    <row r="5" spans="1:6" ht="21.75" customHeight="1">
      <c r="A5" s="7" t="s">
        <v>9</v>
      </c>
      <c r="B5" s="8">
        <v>19</v>
      </c>
      <c r="C5" s="3">
        <v>63.28</v>
      </c>
      <c r="D5" s="3">
        <v>81.66</v>
      </c>
      <c r="E5" s="3">
        <f t="shared" si="0"/>
        <v>70.63</v>
      </c>
      <c r="F5" s="3">
        <v>1</v>
      </c>
    </row>
    <row r="6" spans="1:6" ht="21.75" customHeight="1">
      <c r="A6" s="7" t="s">
        <v>10</v>
      </c>
      <c r="B6" s="8">
        <v>19</v>
      </c>
      <c r="C6" s="3">
        <v>63.47</v>
      </c>
      <c r="D6" s="3">
        <v>80.88</v>
      </c>
      <c r="E6" s="3">
        <f t="shared" si="0"/>
        <v>70.43</v>
      </c>
      <c r="F6" s="3">
        <v>2</v>
      </c>
    </row>
    <row r="7" spans="1:6" ht="21.75" customHeight="1">
      <c r="A7" s="7" t="s">
        <v>11</v>
      </c>
      <c r="B7" s="8">
        <v>20</v>
      </c>
      <c r="C7" s="3">
        <v>67.99</v>
      </c>
      <c r="D7" s="3">
        <v>80.1</v>
      </c>
      <c r="E7" s="3">
        <f t="shared" si="0"/>
        <v>72.83</v>
      </c>
      <c r="F7" s="3">
        <v>1</v>
      </c>
    </row>
    <row r="8" spans="1:6" ht="21.75" customHeight="1">
      <c r="A8" s="7" t="s">
        <v>12</v>
      </c>
      <c r="B8" s="8">
        <v>21</v>
      </c>
      <c r="C8" s="3">
        <v>72.2</v>
      </c>
      <c r="D8" s="3">
        <v>82.36</v>
      </c>
      <c r="E8" s="3">
        <f t="shared" si="0"/>
        <v>76.26</v>
      </c>
      <c r="F8" s="3">
        <v>1</v>
      </c>
    </row>
    <row r="9" spans="1:6" ht="21.75" customHeight="1">
      <c r="A9" s="7" t="s">
        <v>13</v>
      </c>
      <c r="B9" s="8">
        <v>21</v>
      </c>
      <c r="C9" s="3">
        <v>59.57</v>
      </c>
      <c r="D9" s="3">
        <v>80.42</v>
      </c>
      <c r="E9" s="3">
        <f t="shared" si="0"/>
        <v>67.91</v>
      </c>
      <c r="F9" s="3">
        <v>2</v>
      </c>
    </row>
    <row r="10" spans="1:6" ht="21.75" customHeight="1">
      <c r="A10" s="7" t="s">
        <v>14</v>
      </c>
      <c r="B10" s="8">
        <v>22</v>
      </c>
      <c r="C10" s="3">
        <v>72.51</v>
      </c>
      <c r="D10" s="3">
        <v>82.16</v>
      </c>
      <c r="E10" s="3">
        <f t="shared" si="0"/>
        <v>76.37</v>
      </c>
      <c r="F10" s="3">
        <v>1</v>
      </c>
    </row>
    <row r="11" spans="1:6" ht="21.75" customHeight="1">
      <c r="A11" s="7" t="s">
        <v>15</v>
      </c>
      <c r="B11" s="8">
        <v>23</v>
      </c>
      <c r="C11" s="3">
        <v>73.65</v>
      </c>
      <c r="D11" s="3">
        <v>79.8</v>
      </c>
      <c r="E11" s="3">
        <f t="shared" si="0"/>
        <v>76.11</v>
      </c>
      <c r="F11" s="3">
        <v>1</v>
      </c>
    </row>
    <row r="12" spans="1:6" ht="21.75" customHeight="1">
      <c r="A12" s="7" t="s">
        <v>16</v>
      </c>
      <c r="B12" s="8">
        <v>24</v>
      </c>
      <c r="C12" s="3">
        <v>71.17</v>
      </c>
      <c r="D12" s="3">
        <v>82.02</v>
      </c>
      <c r="E12" s="3">
        <f t="shared" si="0"/>
        <v>75.51</v>
      </c>
      <c r="F12" s="3">
        <v>1</v>
      </c>
    </row>
    <row r="13" spans="1:6" ht="21.75" customHeight="1">
      <c r="A13" s="7" t="s">
        <v>17</v>
      </c>
      <c r="B13" s="8">
        <v>24</v>
      </c>
      <c r="C13" s="3">
        <v>59.84</v>
      </c>
      <c r="D13" s="3">
        <v>79.52</v>
      </c>
      <c r="E13" s="3">
        <f t="shared" si="0"/>
        <v>67.71</v>
      </c>
      <c r="F13" s="3">
        <v>2</v>
      </c>
    </row>
    <row r="14" spans="1:6" ht="21.75" customHeight="1">
      <c r="A14" s="7" t="s">
        <v>18</v>
      </c>
      <c r="B14" s="8">
        <v>25</v>
      </c>
      <c r="C14" s="3">
        <v>70.47</v>
      </c>
      <c r="D14" s="3">
        <v>80.56</v>
      </c>
      <c r="E14" s="3">
        <f t="shared" si="0"/>
        <v>74.51</v>
      </c>
      <c r="F14" s="3">
        <v>1</v>
      </c>
    </row>
    <row r="15" spans="1:6" ht="21.75" customHeight="1">
      <c r="A15" s="7" t="s">
        <v>19</v>
      </c>
      <c r="B15" s="8">
        <v>26</v>
      </c>
      <c r="C15" s="3"/>
      <c r="D15" s="3">
        <v>82.02</v>
      </c>
      <c r="E15" s="3">
        <f>D15</f>
        <v>82.02</v>
      </c>
      <c r="F15" s="3">
        <v>1</v>
      </c>
    </row>
    <row r="16" spans="1:6" ht="21.75" customHeight="1">
      <c r="A16" s="4" t="s">
        <v>20</v>
      </c>
      <c r="B16" s="5">
        <v>27</v>
      </c>
      <c r="C16" s="6"/>
      <c r="D16" s="3">
        <v>78.34</v>
      </c>
      <c r="E16" s="3">
        <f>D16</f>
        <v>78.34</v>
      </c>
      <c r="F16" s="3">
        <v>1</v>
      </c>
    </row>
    <row r="17" spans="1:6" ht="21.75" customHeight="1">
      <c r="A17" s="4" t="s">
        <v>21</v>
      </c>
      <c r="B17" s="5">
        <v>31</v>
      </c>
      <c r="C17" s="6"/>
      <c r="D17" s="3">
        <v>80.94</v>
      </c>
      <c r="E17" s="3">
        <f>D17</f>
        <v>80.94</v>
      </c>
      <c r="F17" s="3">
        <v>1</v>
      </c>
    </row>
    <row r="18" spans="1:6" ht="21.75" customHeight="1">
      <c r="A18" s="7" t="s">
        <v>22</v>
      </c>
      <c r="B18" s="8">
        <v>33</v>
      </c>
      <c r="C18" s="3">
        <v>68.54</v>
      </c>
      <c r="D18" s="6">
        <v>80.48</v>
      </c>
      <c r="E18" s="3">
        <f aca="true" t="shared" si="1" ref="E18:E25">ROUND(C18*0.6+D18*0.4,2)</f>
        <v>73.32</v>
      </c>
      <c r="F18" s="3">
        <v>1</v>
      </c>
    </row>
    <row r="19" spans="1:6" ht="21.75" customHeight="1">
      <c r="A19" s="7" t="s">
        <v>23</v>
      </c>
      <c r="B19" s="8">
        <v>34</v>
      </c>
      <c r="C19" s="3">
        <v>73.68</v>
      </c>
      <c r="D19" s="6">
        <v>80.72</v>
      </c>
      <c r="E19" s="3">
        <f t="shared" si="1"/>
        <v>76.5</v>
      </c>
      <c r="F19" s="3">
        <v>1</v>
      </c>
    </row>
    <row r="20" spans="1:6" ht="21.75" customHeight="1">
      <c r="A20" s="7" t="s">
        <v>24</v>
      </c>
      <c r="B20" s="8">
        <v>35</v>
      </c>
      <c r="C20" s="3">
        <v>71.26</v>
      </c>
      <c r="D20" s="6">
        <v>79.62</v>
      </c>
      <c r="E20" s="3">
        <f t="shared" si="1"/>
        <v>74.6</v>
      </c>
      <c r="F20" s="3">
        <v>1</v>
      </c>
    </row>
    <row r="21" spans="1:6" ht="21.75" customHeight="1">
      <c r="A21" s="7" t="s">
        <v>25</v>
      </c>
      <c r="B21" s="8">
        <v>36</v>
      </c>
      <c r="C21" s="3">
        <v>65.35</v>
      </c>
      <c r="D21" s="6">
        <v>79.14</v>
      </c>
      <c r="E21" s="3">
        <f t="shared" si="1"/>
        <v>70.87</v>
      </c>
      <c r="F21" s="3">
        <v>1</v>
      </c>
    </row>
    <row r="22" spans="1:6" ht="21.75" customHeight="1">
      <c r="A22" s="7" t="s">
        <v>26</v>
      </c>
      <c r="B22" s="8">
        <v>37</v>
      </c>
      <c r="C22" s="3">
        <v>72.24</v>
      </c>
      <c r="D22" s="6">
        <v>81.16</v>
      </c>
      <c r="E22" s="3">
        <f t="shared" si="1"/>
        <v>75.81</v>
      </c>
      <c r="F22" s="3">
        <v>1</v>
      </c>
    </row>
    <row r="23" spans="1:6" ht="21.75" customHeight="1">
      <c r="A23" s="7" t="s">
        <v>27</v>
      </c>
      <c r="B23" s="8">
        <v>38</v>
      </c>
      <c r="C23" s="3">
        <v>66.23</v>
      </c>
      <c r="D23" s="6">
        <v>79.86</v>
      </c>
      <c r="E23" s="3">
        <f t="shared" si="1"/>
        <v>71.68</v>
      </c>
      <c r="F23" s="3">
        <v>1</v>
      </c>
    </row>
    <row r="24" spans="1:6" ht="21.75" customHeight="1">
      <c r="A24" s="7" t="s">
        <v>28</v>
      </c>
      <c r="B24" s="8">
        <v>39</v>
      </c>
      <c r="C24" s="3">
        <v>66.19</v>
      </c>
      <c r="D24" s="6">
        <v>80.12</v>
      </c>
      <c r="E24" s="3">
        <f t="shared" si="1"/>
        <v>71.76</v>
      </c>
      <c r="F24" s="3">
        <v>1</v>
      </c>
    </row>
    <row r="25" spans="1:6" ht="21.75" customHeight="1">
      <c r="A25" s="7" t="s">
        <v>29</v>
      </c>
      <c r="B25" s="8">
        <v>40</v>
      </c>
      <c r="C25" s="3">
        <v>65.18</v>
      </c>
      <c r="D25" s="6">
        <v>79.2</v>
      </c>
      <c r="E25" s="3">
        <f t="shared" si="1"/>
        <v>70.79</v>
      </c>
      <c r="F25" s="3">
        <v>1</v>
      </c>
    </row>
    <row r="26" spans="1:6" ht="21.75" customHeight="1">
      <c r="A26" s="4" t="s">
        <v>30</v>
      </c>
      <c r="B26" s="5">
        <v>42</v>
      </c>
      <c r="C26" s="3"/>
      <c r="D26" s="6">
        <v>81.76</v>
      </c>
      <c r="E26" s="3">
        <f>D26</f>
        <v>81.76</v>
      </c>
      <c r="F26" s="3">
        <v>1</v>
      </c>
    </row>
    <row r="27" spans="1:6" ht="21.75" customHeight="1">
      <c r="A27" s="4" t="s">
        <v>31</v>
      </c>
      <c r="B27" s="5">
        <v>43</v>
      </c>
      <c r="C27" s="3"/>
      <c r="D27" s="3"/>
      <c r="E27" s="3">
        <v>80</v>
      </c>
      <c r="F27" s="3">
        <v>1</v>
      </c>
    </row>
    <row r="28" spans="1:6" ht="21.75" customHeight="1">
      <c r="A28" s="7" t="s">
        <v>32</v>
      </c>
      <c r="B28" s="8">
        <v>44</v>
      </c>
      <c r="C28" s="3">
        <v>69.84</v>
      </c>
      <c r="D28" s="6">
        <v>79.28</v>
      </c>
      <c r="E28" s="3">
        <f>ROUND(C28*0.6+D28*0.4,2)</f>
        <v>73.62</v>
      </c>
      <c r="F28" s="3">
        <v>1</v>
      </c>
    </row>
    <row r="29" spans="1:6" ht="21.75" customHeight="1">
      <c r="A29" s="4" t="s">
        <v>33</v>
      </c>
      <c r="B29" s="5">
        <v>45</v>
      </c>
      <c r="C29" s="3"/>
      <c r="D29" s="6">
        <v>81.94</v>
      </c>
      <c r="E29" s="3">
        <f>D29</f>
        <v>81.94</v>
      </c>
      <c r="F29" s="3">
        <v>1</v>
      </c>
    </row>
    <row r="30" spans="1:6" ht="21.75" customHeight="1">
      <c r="A30" s="4" t="s">
        <v>34</v>
      </c>
      <c r="B30" s="5">
        <v>47</v>
      </c>
      <c r="C30" s="3"/>
      <c r="D30" s="6">
        <v>80.52</v>
      </c>
      <c r="E30" s="3">
        <f>D30</f>
        <v>80.52</v>
      </c>
      <c r="F30" s="3">
        <v>1</v>
      </c>
    </row>
    <row r="31" spans="1:6" ht="21.75" customHeight="1">
      <c r="A31" s="4" t="s">
        <v>35</v>
      </c>
      <c r="B31" s="5">
        <v>48</v>
      </c>
      <c r="C31" s="3"/>
      <c r="D31" s="6">
        <v>81.16</v>
      </c>
      <c r="E31" s="3">
        <f>D31</f>
        <v>81.16</v>
      </c>
      <c r="F31" s="3">
        <v>1</v>
      </c>
    </row>
    <row r="32" spans="1:6" ht="21.75" customHeight="1">
      <c r="A32" s="7" t="s">
        <v>36</v>
      </c>
      <c r="B32" s="8">
        <v>49</v>
      </c>
      <c r="C32" s="3">
        <v>66.55</v>
      </c>
      <c r="D32" s="6">
        <v>80.92</v>
      </c>
      <c r="E32" s="3">
        <f>ROUND(C32*0.6+D32*0.4,2)</f>
        <v>72.3</v>
      </c>
      <c r="F32" s="3">
        <v>1</v>
      </c>
    </row>
    <row r="33" spans="1:6" ht="21.75" customHeight="1">
      <c r="A33" s="7" t="s">
        <v>37</v>
      </c>
      <c r="B33" s="8">
        <v>50</v>
      </c>
      <c r="C33" s="3">
        <v>73.8</v>
      </c>
      <c r="D33" s="6">
        <v>81.5</v>
      </c>
      <c r="E33" s="3">
        <f>ROUND(C33*0.6+D33*0.4,2)</f>
        <v>76.88</v>
      </c>
      <c r="F33" s="3">
        <v>1</v>
      </c>
    </row>
    <row r="34" spans="1:6" ht="21.75" customHeight="1">
      <c r="A34" s="7" t="s">
        <v>38</v>
      </c>
      <c r="B34" s="8">
        <v>51</v>
      </c>
      <c r="C34" s="3">
        <v>62.9</v>
      </c>
      <c r="D34" s="6">
        <v>79.26</v>
      </c>
      <c r="E34" s="3">
        <f>ROUND(C34*0.6+D34*0.4,2)</f>
        <v>69.44</v>
      </c>
      <c r="F34" s="3">
        <v>1</v>
      </c>
    </row>
    <row r="35" spans="1:6" ht="21.75" customHeight="1">
      <c r="A35" s="4" t="s">
        <v>39</v>
      </c>
      <c r="B35" s="5">
        <v>52</v>
      </c>
      <c r="C35" s="9"/>
      <c r="D35" s="6">
        <v>79.94</v>
      </c>
      <c r="E35" s="3">
        <f>D35</f>
        <v>79.94</v>
      </c>
      <c r="F35" s="10">
        <v>1</v>
      </c>
    </row>
    <row r="36" spans="1:6" ht="21.75" customHeight="1">
      <c r="A36" s="4" t="s">
        <v>40</v>
      </c>
      <c r="B36" s="5">
        <v>53</v>
      </c>
      <c r="C36" s="9"/>
      <c r="D36" s="6">
        <v>81.92</v>
      </c>
      <c r="E36" s="3">
        <f>D36</f>
        <v>81.92</v>
      </c>
      <c r="F36" s="10">
        <v>1</v>
      </c>
    </row>
    <row r="37" spans="1:6" ht="21.75" customHeight="1">
      <c r="A37" s="4" t="s">
        <v>41</v>
      </c>
      <c r="B37" s="5">
        <v>54</v>
      </c>
      <c r="C37" s="9"/>
      <c r="D37" s="6">
        <v>77.86</v>
      </c>
      <c r="E37" s="3">
        <f>D37</f>
        <v>77.86</v>
      </c>
      <c r="F37" s="10">
        <v>1</v>
      </c>
    </row>
    <row r="38" ht="21.75" customHeight="1"/>
    <row r="39" ht="21.75" customHeight="1"/>
    <row r="40" ht="21.75" customHeight="1"/>
    <row r="41" ht="21.75" customHeight="1"/>
  </sheetData>
  <sheetProtection/>
  <autoFilter ref="A2:F37">
    <sortState ref="A3:F37">
      <sortCondition sortBy="value" ref="B3:B37"/>
      <sortCondition descending="1" sortBy="value" ref="E3:E37"/>
    </sortState>
  </autoFilter>
  <mergeCells count="1">
    <mergeCell ref="A1:F1"/>
  </mergeCells>
  <printOptions horizontalCentered="1"/>
  <pageMargins left="0.4722222222222222" right="0.4722222222222222" top="0.7277777777777777" bottom="0.9840277777777777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2021-10-17T10:02:37Z</dcterms:created>
  <dcterms:modified xsi:type="dcterms:W3CDTF">2021-11-29T09:29:02Z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D114F9292271427B916AC1C8D971DFF9</vt:lpwstr>
  </property>
  <property fmtid="{D5CDD505-2E9C-101B-9397-08002B2CF9AE}" pid="4" name="KSOProductBuildV">
    <vt:lpwstr>2052-11.1.0.11115</vt:lpwstr>
  </property>
</Properties>
</file>