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40"/>
  </bookViews>
  <sheets>
    <sheet name="总" sheetId="1" r:id="rId1"/>
  </sheets>
  <definedNames>
    <definedName name="_xlnm._FilterDatabase" localSheetId="0" hidden="1">总!$A$3:$J$51</definedName>
    <definedName name="_xlnm.Print_Titles" localSheetId="0">总!$3:$3</definedName>
  </definedNames>
  <calcPr calcId="144525"/>
</workbook>
</file>

<file path=xl/sharedStrings.xml><?xml version="1.0" encoding="utf-8"?>
<sst xmlns="http://schemas.openxmlformats.org/spreadsheetml/2006/main" count="177" uniqueCount="116">
  <si>
    <t>附件1：</t>
  </si>
  <si>
    <t>2021年福海县公安局公开招聘编制外警务辅助人员总成绩</t>
  </si>
  <si>
    <t>序号</t>
  </si>
  <si>
    <t>岗位代码</t>
  </si>
  <si>
    <t>姓名</t>
  </si>
  <si>
    <t>准考证号</t>
  </si>
  <si>
    <t>笔试成绩</t>
  </si>
  <si>
    <t>笔试成绩*40%</t>
  </si>
  <si>
    <t>面试成绩</t>
  </si>
  <si>
    <t>面试*60%</t>
  </si>
  <si>
    <t>总成绩</t>
  </si>
  <si>
    <t>备注</t>
  </si>
  <si>
    <t>F01</t>
  </si>
  <si>
    <t>江智勇</t>
  </si>
  <si>
    <t>GP001</t>
  </si>
  <si>
    <t>69</t>
  </si>
  <si>
    <t>进入体检环节</t>
  </si>
  <si>
    <t>F02</t>
  </si>
  <si>
    <t>尚荣安</t>
  </si>
  <si>
    <t>GP019</t>
  </si>
  <si>
    <t>鲁江江</t>
  </si>
  <si>
    <t>GP008</t>
  </si>
  <si>
    <t>令振环</t>
  </si>
  <si>
    <t>GP016</t>
  </si>
  <si>
    <t>蔡建虎</t>
  </si>
  <si>
    <t>GP010</t>
  </si>
  <si>
    <t>马合沙提·吾肯</t>
  </si>
  <si>
    <t>GP014</t>
  </si>
  <si>
    <t>卡提合·巴哈提</t>
  </si>
  <si>
    <t>GP002</t>
  </si>
  <si>
    <t>吾拉尔别克·布尔列斯</t>
  </si>
  <si>
    <t>GP003</t>
  </si>
  <si>
    <t>阿斯哈提·布拉提</t>
  </si>
  <si>
    <t>GP006</t>
  </si>
  <si>
    <t>江阿别克·塔力道</t>
  </si>
  <si>
    <t>GP007</t>
  </si>
  <si>
    <t>李鑫</t>
  </si>
  <si>
    <t>GP024</t>
  </si>
  <si>
    <t>李腾飞</t>
  </si>
  <si>
    <t>GP020</t>
  </si>
  <si>
    <t>阿克特力克·杰恩斯</t>
  </si>
  <si>
    <t>GP005</t>
  </si>
  <si>
    <t>别衣朱马·朱木斯什别克</t>
  </si>
  <si>
    <t>GP013</t>
  </si>
  <si>
    <t>加尼别克·马铁尼</t>
  </si>
  <si>
    <t>GP026</t>
  </si>
  <si>
    <t>叶斯波利·胡安别克</t>
  </si>
  <si>
    <t>GP025</t>
  </si>
  <si>
    <t>托列甫别得·艾得尔</t>
  </si>
  <si>
    <t>GP021</t>
  </si>
  <si>
    <t>朱马别克·场不</t>
  </si>
  <si>
    <t>GP011</t>
  </si>
  <si>
    <t>叶森别克·那阿什别克</t>
  </si>
  <si>
    <t>GP012</t>
  </si>
  <si>
    <t>F03</t>
  </si>
  <si>
    <t>木合塔尔·叶尔肯</t>
  </si>
  <si>
    <t>GP034</t>
  </si>
  <si>
    <t>王世军</t>
  </si>
  <si>
    <t>GP042</t>
  </si>
  <si>
    <t>杜曼·努尔兰</t>
  </si>
  <si>
    <t>GP044</t>
  </si>
  <si>
    <t>杨记学</t>
  </si>
  <si>
    <t>GP033</t>
  </si>
  <si>
    <t>阿斯别克·吐尔德别克</t>
  </si>
  <si>
    <t>GP028</t>
  </si>
  <si>
    <t>吾木提别克·卡克尔拜</t>
  </si>
  <si>
    <t>GP027</t>
  </si>
  <si>
    <t>余超</t>
  </si>
  <si>
    <t>GP045</t>
  </si>
  <si>
    <t>那孜尔别克·阔曼</t>
  </si>
  <si>
    <t>GP031</t>
  </si>
  <si>
    <t>阿依丁·豪汗</t>
  </si>
  <si>
    <t>GP040</t>
  </si>
  <si>
    <t>哈斯地尔·于木汗</t>
  </si>
  <si>
    <t>GP030</t>
  </si>
  <si>
    <t>F05</t>
  </si>
  <si>
    <t>张颜</t>
  </si>
  <si>
    <t>GP049</t>
  </si>
  <si>
    <t>蒋兴华</t>
  </si>
  <si>
    <t>GP048</t>
  </si>
  <si>
    <t>王文静</t>
  </si>
  <si>
    <t>GP057</t>
  </si>
  <si>
    <t>仲小红</t>
  </si>
  <si>
    <t>GP054</t>
  </si>
  <si>
    <t>灭尔依·胡阿提</t>
  </si>
  <si>
    <t>GP051</t>
  </si>
  <si>
    <t>阿合马拉力·哈不丁</t>
  </si>
  <si>
    <t>GP047</t>
  </si>
  <si>
    <t>F06</t>
  </si>
  <si>
    <t>李怡静</t>
  </si>
  <si>
    <t>GP076</t>
  </si>
  <si>
    <t>张雪梅</t>
  </si>
  <si>
    <t>GP077</t>
  </si>
  <si>
    <t>杜新月</t>
  </si>
  <si>
    <t>GP061</t>
  </si>
  <si>
    <t>王茜茜</t>
  </si>
  <si>
    <t>GP059</t>
  </si>
  <si>
    <t>闫珂</t>
  </si>
  <si>
    <t>GP068</t>
  </si>
  <si>
    <t>曲玲</t>
  </si>
  <si>
    <t>GP073</t>
  </si>
  <si>
    <t>F07</t>
  </si>
  <si>
    <t>王芳</t>
  </si>
  <si>
    <t>GP089</t>
  </si>
  <si>
    <t>阿依玛尔·杰恩斯</t>
  </si>
  <si>
    <t>GP079</t>
  </si>
  <si>
    <t>朱帕尔古丽·阿依肯</t>
  </si>
  <si>
    <t>GP084</t>
  </si>
  <si>
    <t>木尼拉·上海</t>
  </si>
  <si>
    <t>GP087</t>
  </si>
  <si>
    <t>古丽沙拉·沙合达提</t>
  </si>
  <si>
    <t>GP088</t>
  </si>
  <si>
    <t>莫拟拉·米兰别克</t>
  </si>
  <si>
    <t>GP083</t>
  </si>
  <si>
    <t>马热依那·吾曼</t>
  </si>
  <si>
    <t>GP081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</si>
</sst>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00_ "/>
    <numFmt numFmtId="178" formatCode="0.00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sz val="14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zoomScale="80" zoomScaleNormal="80" topLeftCell="A22" workbookViewId="0">
      <selection activeCell="J29" sqref="J29"/>
    </sheetView>
  </sheetViews>
  <sheetFormatPr defaultColWidth="9" defaultRowHeight="14"/>
  <cols>
    <col min="1" max="1" width="7.01818181818182" style="3" customWidth="1"/>
    <col min="2" max="2" width="12.5454545454545" style="3" customWidth="1"/>
    <col min="3" max="3" width="29" style="4" customWidth="1"/>
    <col min="4" max="4" width="12.5454545454545" style="3" customWidth="1"/>
    <col min="5" max="5" width="11.3454545454545" style="3" customWidth="1"/>
    <col min="6" max="6" width="16.5727272727273" style="5" customWidth="1"/>
    <col min="7" max="7" width="12.3" style="5" customWidth="1"/>
    <col min="8" max="8" width="11.3454545454545" style="5" customWidth="1"/>
    <col min="9" max="9" width="9.65454545454545" style="5" customWidth="1"/>
    <col min="10" max="10" width="18.4545454545455" style="5" customWidth="1"/>
    <col min="11" max="16384" width="9" style="5"/>
  </cols>
  <sheetData>
    <row r="1" ht="35" customHeight="1" spans="1:10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</row>
    <row r="2" ht="36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45" customHeight="1" spans="1:10">
      <c r="A3" s="9" t="s">
        <v>2</v>
      </c>
      <c r="B3" s="9" t="s">
        <v>3</v>
      </c>
      <c r="C3" s="10" t="s">
        <v>4</v>
      </c>
      <c r="D3" s="9" t="s">
        <v>5</v>
      </c>
      <c r="E3" s="10" t="s">
        <v>6</v>
      </c>
      <c r="F3" s="11" t="s">
        <v>7</v>
      </c>
      <c r="G3" s="12" t="s">
        <v>8</v>
      </c>
      <c r="H3" s="12" t="s">
        <v>9</v>
      </c>
      <c r="I3" s="11" t="s">
        <v>10</v>
      </c>
      <c r="J3" s="9" t="s">
        <v>11</v>
      </c>
    </row>
    <row r="4" s="2" customFormat="1" ht="36" customHeight="1" spans="1:10">
      <c r="A4" s="9">
        <v>1</v>
      </c>
      <c r="B4" s="9" t="s">
        <v>12</v>
      </c>
      <c r="C4" s="13" t="s">
        <v>13</v>
      </c>
      <c r="D4" s="14" t="s">
        <v>14</v>
      </c>
      <c r="E4" s="15" t="s">
        <v>15</v>
      </c>
      <c r="F4" s="9">
        <f t="shared" ref="F4:F51" si="0">E4*0.4</f>
        <v>27.6</v>
      </c>
      <c r="G4" s="16">
        <v>84.2</v>
      </c>
      <c r="H4" s="16">
        <f t="shared" ref="H4:H51" si="1">G4*0.6</f>
        <v>50.52</v>
      </c>
      <c r="I4" s="18">
        <f t="shared" ref="I4:I51" si="2">F4+H4</f>
        <v>78.12</v>
      </c>
      <c r="J4" s="14" t="s">
        <v>16</v>
      </c>
    </row>
    <row r="5" s="2" customFormat="1" ht="36" customHeight="1" spans="1:10">
      <c r="A5" s="9">
        <v>2</v>
      </c>
      <c r="B5" s="17" t="s">
        <v>17</v>
      </c>
      <c r="C5" s="13" t="s">
        <v>18</v>
      </c>
      <c r="D5" s="14" t="s">
        <v>19</v>
      </c>
      <c r="E5" s="9">
        <v>74</v>
      </c>
      <c r="F5" s="9">
        <f t="shared" si="0"/>
        <v>29.6</v>
      </c>
      <c r="G5" s="16">
        <v>83.8</v>
      </c>
      <c r="H5" s="16">
        <f t="shared" si="1"/>
        <v>50.28</v>
      </c>
      <c r="I5" s="18">
        <f t="shared" si="2"/>
        <v>79.88</v>
      </c>
      <c r="J5" s="14" t="s">
        <v>16</v>
      </c>
    </row>
    <row r="6" s="2" customFormat="1" ht="36" customHeight="1" spans="1:10">
      <c r="A6" s="9">
        <v>3</v>
      </c>
      <c r="B6" s="17" t="s">
        <v>17</v>
      </c>
      <c r="C6" s="13" t="s">
        <v>20</v>
      </c>
      <c r="D6" s="14" t="s">
        <v>21</v>
      </c>
      <c r="E6" s="9">
        <v>74</v>
      </c>
      <c r="F6" s="9">
        <f t="shared" si="0"/>
        <v>29.6</v>
      </c>
      <c r="G6" s="16">
        <v>80</v>
      </c>
      <c r="H6" s="16">
        <f t="shared" si="1"/>
        <v>48</v>
      </c>
      <c r="I6" s="18">
        <f t="shared" si="2"/>
        <v>77.6</v>
      </c>
      <c r="J6" s="14" t="s">
        <v>16</v>
      </c>
    </row>
    <row r="7" s="2" customFormat="1" ht="36" customHeight="1" spans="1:10">
      <c r="A7" s="9">
        <v>4</v>
      </c>
      <c r="B7" s="17" t="s">
        <v>17</v>
      </c>
      <c r="C7" s="13" t="s">
        <v>22</v>
      </c>
      <c r="D7" s="14" t="s">
        <v>23</v>
      </c>
      <c r="E7" s="9">
        <v>65.5</v>
      </c>
      <c r="F7" s="9">
        <f t="shared" si="0"/>
        <v>26.2</v>
      </c>
      <c r="G7" s="14">
        <v>83.6</v>
      </c>
      <c r="H7" s="16">
        <f t="shared" si="1"/>
        <v>50.16</v>
      </c>
      <c r="I7" s="18">
        <f t="shared" si="2"/>
        <v>76.36</v>
      </c>
      <c r="J7" s="14" t="s">
        <v>16</v>
      </c>
    </row>
    <row r="8" s="2" customFormat="1" ht="36" customHeight="1" spans="1:10">
      <c r="A8" s="9">
        <v>5</v>
      </c>
      <c r="B8" s="17" t="s">
        <v>17</v>
      </c>
      <c r="C8" s="13" t="s">
        <v>24</v>
      </c>
      <c r="D8" s="14" t="s">
        <v>25</v>
      </c>
      <c r="E8" s="9">
        <v>67</v>
      </c>
      <c r="F8" s="9">
        <f t="shared" si="0"/>
        <v>26.8</v>
      </c>
      <c r="G8" s="16">
        <v>82.6</v>
      </c>
      <c r="H8" s="16">
        <f t="shared" si="1"/>
        <v>49.56</v>
      </c>
      <c r="I8" s="18">
        <f t="shared" si="2"/>
        <v>76.36</v>
      </c>
      <c r="J8" s="14" t="s">
        <v>16</v>
      </c>
    </row>
    <row r="9" ht="36" customHeight="1" spans="1:10">
      <c r="A9" s="9">
        <v>6</v>
      </c>
      <c r="B9" s="17" t="s">
        <v>17</v>
      </c>
      <c r="C9" s="13" t="s">
        <v>26</v>
      </c>
      <c r="D9" s="14" t="s">
        <v>27</v>
      </c>
      <c r="E9" s="9">
        <v>61</v>
      </c>
      <c r="F9" s="9">
        <f t="shared" si="0"/>
        <v>24.4</v>
      </c>
      <c r="G9" s="14">
        <v>81.6</v>
      </c>
      <c r="H9" s="16">
        <f t="shared" si="1"/>
        <v>48.96</v>
      </c>
      <c r="I9" s="18">
        <f t="shared" si="2"/>
        <v>73.36</v>
      </c>
      <c r="J9" s="14" t="s">
        <v>16</v>
      </c>
    </row>
    <row r="10" ht="36" customHeight="1" spans="1:10">
      <c r="A10" s="9">
        <v>7</v>
      </c>
      <c r="B10" s="17" t="s">
        <v>17</v>
      </c>
      <c r="C10" s="13" t="s">
        <v>28</v>
      </c>
      <c r="D10" s="14" t="s">
        <v>29</v>
      </c>
      <c r="E10" s="9">
        <v>66</v>
      </c>
      <c r="F10" s="9">
        <f t="shared" si="0"/>
        <v>26.4</v>
      </c>
      <c r="G10" s="16">
        <v>78</v>
      </c>
      <c r="H10" s="16">
        <f t="shared" si="1"/>
        <v>46.8</v>
      </c>
      <c r="I10" s="18">
        <f t="shared" si="2"/>
        <v>73.2</v>
      </c>
      <c r="J10" s="14" t="s">
        <v>16</v>
      </c>
    </row>
    <row r="11" ht="36" customHeight="1" spans="1:10">
      <c r="A11" s="9">
        <v>8</v>
      </c>
      <c r="B11" s="17" t="s">
        <v>17</v>
      </c>
      <c r="C11" s="13" t="s">
        <v>30</v>
      </c>
      <c r="D11" s="14" t="s">
        <v>31</v>
      </c>
      <c r="E11" s="9">
        <v>60</v>
      </c>
      <c r="F11" s="9">
        <f t="shared" si="0"/>
        <v>24</v>
      </c>
      <c r="G11" s="14">
        <v>82</v>
      </c>
      <c r="H11" s="16">
        <f t="shared" si="1"/>
        <v>49.2</v>
      </c>
      <c r="I11" s="18">
        <f t="shared" si="2"/>
        <v>73.2</v>
      </c>
      <c r="J11" s="14" t="s">
        <v>16</v>
      </c>
    </row>
    <row r="12" ht="36" customHeight="1" spans="1:10">
      <c r="A12" s="9">
        <v>9</v>
      </c>
      <c r="B12" s="17" t="s">
        <v>17</v>
      </c>
      <c r="C12" s="13" t="s">
        <v>32</v>
      </c>
      <c r="D12" s="14" t="s">
        <v>33</v>
      </c>
      <c r="E12" s="9">
        <v>59</v>
      </c>
      <c r="F12" s="9">
        <f t="shared" si="0"/>
        <v>23.6</v>
      </c>
      <c r="G12" s="14">
        <v>80.8</v>
      </c>
      <c r="H12" s="16">
        <f t="shared" si="1"/>
        <v>48.48</v>
      </c>
      <c r="I12" s="18">
        <f t="shared" si="2"/>
        <v>72.08</v>
      </c>
      <c r="J12" s="14" t="s">
        <v>16</v>
      </c>
    </row>
    <row r="13" ht="36" customHeight="1" spans="1:10">
      <c r="A13" s="9">
        <v>10</v>
      </c>
      <c r="B13" s="17" t="s">
        <v>17</v>
      </c>
      <c r="C13" s="13" t="s">
        <v>34</v>
      </c>
      <c r="D13" s="14" t="s">
        <v>35</v>
      </c>
      <c r="E13" s="9">
        <v>56</v>
      </c>
      <c r="F13" s="9">
        <f t="shared" si="0"/>
        <v>22.4</v>
      </c>
      <c r="G13" s="14">
        <v>81.2</v>
      </c>
      <c r="H13" s="16">
        <f t="shared" si="1"/>
        <v>48.72</v>
      </c>
      <c r="I13" s="18">
        <f t="shared" si="2"/>
        <v>71.12</v>
      </c>
      <c r="J13" s="14"/>
    </row>
    <row r="14" ht="36" customHeight="1" spans="1:10">
      <c r="A14" s="9">
        <v>11</v>
      </c>
      <c r="B14" s="17" t="s">
        <v>17</v>
      </c>
      <c r="C14" s="13" t="s">
        <v>36</v>
      </c>
      <c r="D14" s="14" t="s">
        <v>37</v>
      </c>
      <c r="E14" s="9">
        <v>60</v>
      </c>
      <c r="F14" s="9">
        <f t="shared" si="0"/>
        <v>24</v>
      </c>
      <c r="G14" s="14">
        <v>77.8</v>
      </c>
      <c r="H14" s="16">
        <f t="shared" si="1"/>
        <v>46.68</v>
      </c>
      <c r="I14" s="18">
        <f t="shared" si="2"/>
        <v>70.68</v>
      </c>
      <c r="J14" s="14"/>
    </row>
    <row r="15" ht="36" customHeight="1" spans="1:10">
      <c r="A15" s="9">
        <v>12</v>
      </c>
      <c r="B15" s="17" t="s">
        <v>17</v>
      </c>
      <c r="C15" s="13" t="s">
        <v>38</v>
      </c>
      <c r="D15" s="14" t="s">
        <v>39</v>
      </c>
      <c r="E15" s="9">
        <v>60</v>
      </c>
      <c r="F15" s="9">
        <f t="shared" si="0"/>
        <v>24</v>
      </c>
      <c r="G15" s="14">
        <v>77.8</v>
      </c>
      <c r="H15" s="16">
        <f t="shared" si="1"/>
        <v>46.68</v>
      </c>
      <c r="I15" s="18">
        <f t="shared" si="2"/>
        <v>70.68</v>
      </c>
      <c r="J15" s="14"/>
    </row>
    <row r="16" ht="36" customHeight="1" spans="1:10">
      <c r="A16" s="9">
        <v>13</v>
      </c>
      <c r="B16" s="17" t="s">
        <v>17</v>
      </c>
      <c r="C16" s="13" t="s">
        <v>40</v>
      </c>
      <c r="D16" s="14" t="s">
        <v>41</v>
      </c>
      <c r="E16" s="9">
        <v>55</v>
      </c>
      <c r="F16" s="9">
        <f t="shared" si="0"/>
        <v>22</v>
      </c>
      <c r="G16" s="14">
        <v>80.4</v>
      </c>
      <c r="H16" s="16">
        <f t="shared" si="1"/>
        <v>48.24</v>
      </c>
      <c r="I16" s="18">
        <f t="shared" si="2"/>
        <v>70.24</v>
      </c>
      <c r="J16" s="14"/>
    </row>
    <row r="17" ht="36" customHeight="1" spans="1:10">
      <c r="A17" s="9">
        <v>14</v>
      </c>
      <c r="B17" s="17" t="s">
        <v>17</v>
      </c>
      <c r="C17" s="13" t="s">
        <v>42</v>
      </c>
      <c r="D17" s="14" t="s">
        <v>43</v>
      </c>
      <c r="E17" s="9">
        <v>55</v>
      </c>
      <c r="F17" s="9">
        <f t="shared" si="0"/>
        <v>22</v>
      </c>
      <c r="G17" s="14">
        <v>78.8</v>
      </c>
      <c r="H17" s="16">
        <f t="shared" si="1"/>
        <v>47.28</v>
      </c>
      <c r="I17" s="18">
        <f t="shared" si="2"/>
        <v>69.28</v>
      </c>
      <c r="J17" s="14"/>
    </row>
    <row r="18" ht="36" customHeight="1" spans="1:10">
      <c r="A18" s="9">
        <v>15</v>
      </c>
      <c r="B18" s="17" t="s">
        <v>17</v>
      </c>
      <c r="C18" s="13" t="s">
        <v>44</v>
      </c>
      <c r="D18" s="14" t="s">
        <v>45</v>
      </c>
      <c r="E18" s="9">
        <v>51</v>
      </c>
      <c r="F18" s="9">
        <f t="shared" si="0"/>
        <v>20.4</v>
      </c>
      <c r="G18" s="14">
        <v>81.4</v>
      </c>
      <c r="H18" s="16">
        <f t="shared" si="1"/>
        <v>48.84</v>
      </c>
      <c r="I18" s="18">
        <f t="shared" si="2"/>
        <v>69.24</v>
      </c>
      <c r="J18" s="14"/>
    </row>
    <row r="19" ht="36" customHeight="1" spans="1:10">
      <c r="A19" s="9">
        <v>16</v>
      </c>
      <c r="B19" s="17" t="s">
        <v>17</v>
      </c>
      <c r="C19" s="13" t="s">
        <v>46</v>
      </c>
      <c r="D19" s="14" t="s">
        <v>47</v>
      </c>
      <c r="E19" s="9">
        <v>51</v>
      </c>
      <c r="F19" s="9">
        <f t="shared" si="0"/>
        <v>20.4</v>
      </c>
      <c r="G19" s="14">
        <v>79.4</v>
      </c>
      <c r="H19" s="16">
        <f t="shared" si="1"/>
        <v>47.64</v>
      </c>
      <c r="I19" s="18">
        <f t="shared" si="2"/>
        <v>68.04</v>
      </c>
      <c r="J19" s="14"/>
    </row>
    <row r="20" ht="36" customHeight="1" spans="1:10">
      <c r="A20" s="9">
        <v>17</v>
      </c>
      <c r="B20" s="17" t="s">
        <v>17</v>
      </c>
      <c r="C20" s="13" t="s">
        <v>48</v>
      </c>
      <c r="D20" s="14" t="s">
        <v>49</v>
      </c>
      <c r="E20" s="9">
        <v>57</v>
      </c>
      <c r="F20" s="9">
        <f t="shared" si="0"/>
        <v>22.8</v>
      </c>
      <c r="G20" s="14">
        <v>74.8</v>
      </c>
      <c r="H20" s="16">
        <f t="shared" si="1"/>
        <v>44.88</v>
      </c>
      <c r="I20" s="18">
        <f t="shared" si="2"/>
        <v>67.68</v>
      </c>
      <c r="J20" s="14"/>
    </row>
    <row r="21" ht="36" customHeight="1" spans="1:10">
      <c r="A21" s="9">
        <v>18</v>
      </c>
      <c r="B21" s="17" t="s">
        <v>17</v>
      </c>
      <c r="C21" s="13" t="s">
        <v>50</v>
      </c>
      <c r="D21" s="14" t="s">
        <v>51</v>
      </c>
      <c r="E21" s="9">
        <v>54</v>
      </c>
      <c r="F21" s="9">
        <f t="shared" si="0"/>
        <v>21.6</v>
      </c>
      <c r="G21" s="14">
        <v>71.6</v>
      </c>
      <c r="H21" s="16">
        <f t="shared" si="1"/>
        <v>42.96</v>
      </c>
      <c r="I21" s="18">
        <f t="shared" si="2"/>
        <v>64.56</v>
      </c>
      <c r="J21" s="14"/>
    </row>
    <row r="22" ht="36" customHeight="1" spans="1:10">
      <c r="A22" s="9">
        <v>19</v>
      </c>
      <c r="B22" s="17" t="s">
        <v>17</v>
      </c>
      <c r="C22" s="13" t="s">
        <v>52</v>
      </c>
      <c r="D22" s="14" t="s">
        <v>53</v>
      </c>
      <c r="E22" s="9">
        <v>51</v>
      </c>
      <c r="F22" s="9">
        <f t="shared" si="0"/>
        <v>20.4</v>
      </c>
      <c r="G22" s="14">
        <v>68.6</v>
      </c>
      <c r="H22" s="16">
        <f t="shared" si="1"/>
        <v>41.16</v>
      </c>
      <c r="I22" s="18">
        <f t="shared" si="2"/>
        <v>61.56</v>
      </c>
      <c r="J22" s="14"/>
    </row>
    <row r="23" ht="36" customHeight="1" spans="1:10">
      <c r="A23" s="9">
        <v>20</v>
      </c>
      <c r="B23" s="17" t="s">
        <v>54</v>
      </c>
      <c r="C23" s="13" t="s">
        <v>55</v>
      </c>
      <c r="D23" s="14" t="s">
        <v>56</v>
      </c>
      <c r="E23" s="9">
        <v>62</v>
      </c>
      <c r="F23" s="9">
        <f t="shared" si="0"/>
        <v>24.8</v>
      </c>
      <c r="G23" s="14">
        <v>83.8</v>
      </c>
      <c r="H23" s="16">
        <f t="shared" si="1"/>
        <v>50.28</v>
      </c>
      <c r="I23" s="18">
        <f t="shared" si="2"/>
        <v>75.08</v>
      </c>
      <c r="J23" s="14" t="s">
        <v>16</v>
      </c>
    </row>
    <row r="24" ht="36" customHeight="1" spans="1:10">
      <c r="A24" s="9">
        <v>21</v>
      </c>
      <c r="B24" s="17" t="s">
        <v>54</v>
      </c>
      <c r="C24" s="13" t="s">
        <v>57</v>
      </c>
      <c r="D24" s="14" t="s">
        <v>58</v>
      </c>
      <c r="E24" s="9">
        <v>61</v>
      </c>
      <c r="F24" s="9">
        <f t="shared" si="0"/>
        <v>24.4</v>
      </c>
      <c r="G24" s="14">
        <v>82.4</v>
      </c>
      <c r="H24" s="16">
        <f t="shared" si="1"/>
        <v>49.44</v>
      </c>
      <c r="I24" s="18">
        <f t="shared" si="2"/>
        <v>73.84</v>
      </c>
      <c r="J24" s="14" t="s">
        <v>16</v>
      </c>
    </row>
    <row r="25" ht="36" customHeight="1" spans="1:10">
      <c r="A25" s="9">
        <v>22</v>
      </c>
      <c r="B25" s="17" t="s">
        <v>54</v>
      </c>
      <c r="C25" s="13" t="s">
        <v>59</v>
      </c>
      <c r="D25" s="14" t="s">
        <v>60</v>
      </c>
      <c r="E25" s="9">
        <v>62</v>
      </c>
      <c r="F25" s="9">
        <f t="shared" si="0"/>
        <v>24.8</v>
      </c>
      <c r="G25" s="14">
        <v>79.8</v>
      </c>
      <c r="H25" s="16">
        <f t="shared" si="1"/>
        <v>47.88</v>
      </c>
      <c r="I25" s="18">
        <f t="shared" si="2"/>
        <v>72.68</v>
      </c>
      <c r="J25" s="14" t="s">
        <v>16</v>
      </c>
    </row>
    <row r="26" ht="36" customHeight="1" spans="1:10">
      <c r="A26" s="9">
        <v>23</v>
      </c>
      <c r="B26" s="17" t="s">
        <v>54</v>
      </c>
      <c r="C26" s="13" t="s">
        <v>61</v>
      </c>
      <c r="D26" s="14" t="s">
        <v>62</v>
      </c>
      <c r="E26" s="9">
        <v>62</v>
      </c>
      <c r="F26" s="9">
        <f t="shared" si="0"/>
        <v>24.8</v>
      </c>
      <c r="G26" s="14">
        <v>79.6</v>
      </c>
      <c r="H26" s="16">
        <f t="shared" si="1"/>
        <v>47.76</v>
      </c>
      <c r="I26" s="18">
        <f t="shared" si="2"/>
        <v>72.56</v>
      </c>
      <c r="J26" s="14" t="s">
        <v>16</v>
      </c>
    </row>
    <row r="27" ht="36" customHeight="1" spans="1:10">
      <c r="A27" s="9">
        <v>24</v>
      </c>
      <c r="B27" s="17" t="s">
        <v>54</v>
      </c>
      <c r="C27" s="13" t="s">
        <v>63</v>
      </c>
      <c r="D27" s="14" t="s">
        <v>64</v>
      </c>
      <c r="E27" s="9">
        <v>61</v>
      </c>
      <c r="F27" s="9">
        <f t="shared" si="0"/>
        <v>24.4</v>
      </c>
      <c r="G27" s="14">
        <v>79</v>
      </c>
      <c r="H27" s="16">
        <f t="shared" si="1"/>
        <v>47.4</v>
      </c>
      <c r="I27" s="18">
        <f t="shared" si="2"/>
        <v>71.8</v>
      </c>
      <c r="J27" s="14" t="s">
        <v>16</v>
      </c>
    </row>
    <row r="28" ht="36" customHeight="1" spans="1:10">
      <c r="A28" s="9">
        <v>25</v>
      </c>
      <c r="B28" s="17" t="s">
        <v>54</v>
      </c>
      <c r="C28" s="13" t="s">
        <v>65</v>
      </c>
      <c r="D28" s="14" t="s">
        <v>66</v>
      </c>
      <c r="E28" s="9">
        <v>58</v>
      </c>
      <c r="F28" s="9">
        <f t="shared" si="0"/>
        <v>23.2</v>
      </c>
      <c r="G28" s="14">
        <v>81</v>
      </c>
      <c r="H28" s="16">
        <f t="shared" si="1"/>
        <v>48.6</v>
      </c>
      <c r="I28" s="18">
        <f t="shared" si="2"/>
        <v>71.8</v>
      </c>
      <c r="J28" s="14"/>
    </row>
    <row r="29" ht="36" customHeight="1" spans="1:10">
      <c r="A29" s="9">
        <v>26</v>
      </c>
      <c r="B29" s="17" t="s">
        <v>54</v>
      </c>
      <c r="C29" s="13" t="s">
        <v>67</v>
      </c>
      <c r="D29" s="14" t="s">
        <v>68</v>
      </c>
      <c r="E29" s="9">
        <v>54</v>
      </c>
      <c r="F29" s="9">
        <f t="shared" si="0"/>
        <v>21.6</v>
      </c>
      <c r="G29" s="14">
        <v>81.6</v>
      </c>
      <c r="H29" s="16">
        <f t="shared" si="1"/>
        <v>48.96</v>
      </c>
      <c r="I29" s="18">
        <f t="shared" si="2"/>
        <v>70.56</v>
      </c>
      <c r="J29" s="14"/>
    </row>
    <row r="30" ht="36" customHeight="1" spans="1:10">
      <c r="A30" s="9">
        <v>27</v>
      </c>
      <c r="B30" s="17" t="s">
        <v>54</v>
      </c>
      <c r="C30" s="13" t="s">
        <v>69</v>
      </c>
      <c r="D30" s="14" t="s">
        <v>70</v>
      </c>
      <c r="E30" s="9">
        <v>58</v>
      </c>
      <c r="F30" s="9">
        <f t="shared" si="0"/>
        <v>23.2</v>
      </c>
      <c r="G30" s="14">
        <v>78.6</v>
      </c>
      <c r="H30" s="16">
        <f t="shared" si="1"/>
        <v>47.16</v>
      </c>
      <c r="I30" s="18">
        <f t="shared" si="2"/>
        <v>70.36</v>
      </c>
      <c r="J30" s="14"/>
    </row>
    <row r="31" ht="36" customHeight="1" spans="1:10">
      <c r="A31" s="9">
        <v>28</v>
      </c>
      <c r="B31" s="17" t="s">
        <v>54</v>
      </c>
      <c r="C31" s="13" t="s">
        <v>71</v>
      </c>
      <c r="D31" s="14" t="s">
        <v>72</v>
      </c>
      <c r="E31" s="9">
        <v>58</v>
      </c>
      <c r="F31" s="9">
        <f t="shared" si="0"/>
        <v>23.2</v>
      </c>
      <c r="G31" s="14">
        <v>76</v>
      </c>
      <c r="H31" s="16">
        <f t="shared" si="1"/>
        <v>45.6</v>
      </c>
      <c r="I31" s="18">
        <f t="shared" si="2"/>
        <v>68.8</v>
      </c>
      <c r="J31" s="14"/>
    </row>
    <row r="32" ht="36" customHeight="1" spans="1:10">
      <c r="A32" s="9">
        <v>29</v>
      </c>
      <c r="B32" s="17" t="s">
        <v>54</v>
      </c>
      <c r="C32" s="13" t="s">
        <v>73</v>
      </c>
      <c r="D32" s="14" t="s">
        <v>74</v>
      </c>
      <c r="E32" s="9">
        <v>53</v>
      </c>
      <c r="F32" s="9">
        <f t="shared" si="0"/>
        <v>21.2</v>
      </c>
      <c r="G32" s="14">
        <v>76.4</v>
      </c>
      <c r="H32" s="16">
        <f t="shared" si="1"/>
        <v>45.84</v>
      </c>
      <c r="I32" s="18">
        <f t="shared" si="2"/>
        <v>67.04</v>
      </c>
      <c r="J32" s="14"/>
    </row>
    <row r="33" ht="36" customHeight="1" spans="1:10">
      <c r="A33" s="9">
        <v>30</v>
      </c>
      <c r="B33" s="17" t="s">
        <v>75</v>
      </c>
      <c r="C33" s="13" t="s">
        <v>76</v>
      </c>
      <c r="D33" s="14" t="s">
        <v>77</v>
      </c>
      <c r="E33" s="9">
        <v>80</v>
      </c>
      <c r="F33" s="9">
        <f t="shared" si="0"/>
        <v>32</v>
      </c>
      <c r="G33" s="14">
        <v>79.8</v>
      </c>
      <c r="H33" s="16">
        <f t="shared" si="1"/>
        <v>47.88</v>
      </c>
      <c r="I33" s="18">
        <f t="shared" si="2"/>
        <v>79.88</v>
      </c>
      <c r="J33" s="14" t="s">
        <v>16</v>
      </c>
    </row>
    <row r="34" ht="36" customHeight="1" spans="1:10">
      <c r="A34" s="9">
        <v>31</v>
      </c>
      <c r="B34" s="17" t="s">
        <v>75</v>
      </c>
      <c r="C34" s="13" t="s">
        <v>78</v>
      </c>
      <c r="D34" s="14" t="s">
        <v>79</v>
      </c>
      <c r="E34" s="9">
        <v>67</v>
      </c>
      <c r="F34" s="9">
        <f t="shared" si="0"/>
        <v>26.8</v>
      </c>
      <c r="G34" s="14">
        <v>81.8</v>
      </c>
      <c r="H34" s="16">
        <f t="shared" si="1"/>
        <v>49.08</v>
      </c>
      <c r="I34" s="18">
        <f t="shared" si="2"/>
        <v>75.88</v>
      </c>
      <c r="J34" s="14" t="s">
        <v>16</v>
      </c>
    </row>
    <row r="35" ht="36" customHeight="1" spans="1:10">
      <c r="A35" s="9">
        <v>32</v>
      </c>
      <c r="B35" s="17" t="s">
        <v>75</v>
      </c>
      <c r="C35" s="13" t="s">
        <v>80</v>
      </c>
      <c r="D35" s="14" t="s">
        <v>81</v>
      </c>
      <c r="E35" s="9">
        <v>64</v>
      </c>
      <c r="F35" s="9">
        <f t="shared" si="0"/>
        <v>25.6</v>
      </c>
      <c r="G35" s="14">
        <v>80.8</v>
      </c>
      <c r="H35" s="16">
        <f t="shared" si="1"/>
        <v>48.48</v>
      </c>
      <c r="I35" s="18">
        <f t="shared" si="2"/>
        <v>74.08</v>
      </c>
      <c r="J35" s="14"/>
    </row>
    <row r="36" ht="36" customHeight="1" spans="1:10">
      <c r="A36" s="9">
        <v>33</v>
      </c>
      <c r="B36" s="17" t="s">
        <v>75</v>
      </c>
      <c r="C36" s="13" t="s">
        <v>82</v>
      </c>
      <c r="D36" s="14" t="s">
        <v>83</v>
      </c>
      <c r="E36" s="9">
        <v>66</v>
      </c>
      <c r="F36" s="9">
        <f t="shared" si="0"/>
        <v>26.4</v>
      </c>
      <c r="G36" s="14">
        <v>78.2</v>
      </c>
      <c r="H36" s="16">
        <f t="shared" si="1"/>
        <v>46.92</v>
      </c>
      <c r="I36" s="18">
        <f t="shared" si="2"/>
        <v>73.32</v>
      </c>
      <c r="J36" s="14"/>
    </row>
    <row r="37" ht="36" customHeight="1" spans="1:10">
      <c r="A37" s="9">
        <v>34</v>
      </c>
      <c r="B37" s="17" t="s">
        <v>75</v>
      </c>
      <c r="C37" s="13" t="s">
        <v>84</v>
      </c>
      <c r="D37" s="14" t="s">
        <v>85</v>
      </c>
      <c r="E37" s="9">
        <v>63</v>
      </c>
      <c r="F37" s="9">
        <f t="shared" si="0"/>
        <v>25.2</v>
      </c>
      <c r="G37" s="14">
        <v>76</v>
      </c>
      <c r="H37" s="16">
        <f t="shared" si="1"/>
        <v>45.6</v>
      </c>
      <c r="I37" s="18">
        <f t="shared" si="2"/>
        <v>70.8</v>
      </c>
      <c r="J37" s="14"/>
    </row>
    <row r="38" ht="36" customHeight="1" spans="1:10">
      <c r="A38" s="9">
        <v>35</v>
      </c>
      <c r="B38" s="17" t="s">
        <v>75</v>
      </c>
      <c r="C38" s="13" t="s">
        <v>86</v>
      </c>
      <c r="D38" s="14" t="s">
        <v>87</v>
      </c>
      <c r="E38" s="9">
        <v>59</v>
      </c>
      <c r="F38" s="9">
        <f t="shared" si="0"/>
        <v>23.6</v>
      </c>
      <c r="G38" s="14">
        <v>74</v>
      </c>
      <c r="H38" s="16">
        <f t="shared" si="1"/>
        <v>44.4</v>
      </c>
      <c r="I38" s="18">
        <f t="shared" si="2"/>
        <v>68</v>
      </c>
      <c r="J38" s="14"/>
    </row>
    <row r="39" ht="36" customHeight="1" spans="1:10">
      <c r="A39" s="9">
        <v>36</v>
      </c>
      <c r="B39" s="17" t="s">
        <v>88</v>
      </c>
      <c r="C39" s="13" t="s">
        <v>89</v>
      </c>
      <c r="D39" s="14" t="s">
        <v>90</v>
      </c>
      <c r="E39" s="9">
        <v>69</v>
      </c>
      <c r="F39" s="9">
        <f t="shared" si="0"/>
        <v>27.6</v>
      </c>
      <c r="G39" s="14">
        <v>87.4</v>
      </c>
      <c r="H39" s="16">
        <f t="shared" si="1"/>
        <v>52.44</v>
      </c>
      <c r="I39" s="18">
        <f t="shared" si="2"/>
        <v>80.04</v>
      </c>
      <c r="J39" s="14" t="s">
        <v>16</v>
      </c>
    </row>
    <row r="40" ht="36" customHeight="1" spans="1:10">
      <c r="A40" s="9">
        <v>37</v>
      </c>
      <c r="B40" s="17" t="s">
        <v>88</v>
      </c>
      <c r="C40" s="13" t="s">
        <v>91</v>
      </c>
      <c r="D40" s="14" t="s">
        <v>92</v>
      </c>
      <c r="E40" s="9">
        <v>68</v>
      </c>
      <c r="F40" s="9">
        <f t="shared" si="0"/>
        <v>27.2</v>
      </c>
      <c r="G40" s="14">
        <v>83.8</v>
      </c>
      <c r="H40" s="16">
        <f t="shared" si="1"/>
        <v>50.28</v>
      </c>
      <c r="I40" s="18">
        <f t="shared" si="2"/>
        <v>77.48</v>
      </c>
      <c r="J40" s="14" t="s">
        <v>16</v>
      </c>
    </row>
    <row r="41" ht="36" customHeight="1" spans="1:10">
      <c r="A41" s="9">
        <v>38</v>
      </c>
      <c r="B41" s="17" t="s">
        <v>88</v>
      </c>
      <c r="C41" s="13" t="s">
        <v>93</v>
      </c>
      <c r="D41" s="14" t="s">
        <v>94</v>
      </c>
      <c r="E41" s="9">
        <v>70</v>
      </c>
      <c r="F41" s="9">
        <f t="shared" si="0"/>
        <v>28</v>
      </c>
      <c r="G41" s="14">
        <v>82.4</v>
      </c>
      <c r="H41" s="16">
        <f t="shared" si="1"/>
        <v>49.44</v>
      </c>
      <c r="I41" s="18">
        <f t="shared" si="2"/>
        <v>77.44</v>
      </c>
      <c r="J41" s="14"/>
    </row>
    <row r="42" ht="36" customHeight="1" spans="1:10">
      <c r="A42" s="9">
        <v>39</v>
      </c>
      <c r="B42" s="17" t="s">
        <v>88</v>
      </c>
      <c r="C42" s="13" t="s">
        <v>95</v>
      </c>
      <c r="D42" s="14" t="s">
        <v>96</v>
      </c>
      <c r="E42" s="9">
        <v>68</v>
      </c>
      <c r="F42" s="9">
        <f t="shared" si="0"/>
        <v>27.2</v>
      </c>
      <c r="G42" s="14">
        <v>82.8</v>
      </c>
      <c r="H42" s="16">
        <f t="shared" si="1"/>
        <v>49.68</v>
      </c>
      <c r="I42" s="18">
        <f t="shared" si="2"/>
        <v>76.88</v>
      </c>
      <c r="J42" s="14"/>
    </row>
    <row r="43" ht="36" customHeight="1" spans="1:10">
      <c r="A43" s="9">
        <v>40</v>
      </c>
      <c r="B43" s="17" t="s">
        <v>88</v>
      </c>
      <c r="C43" s="13" t="s">
        <v>97</v>
      </c>
      <c r="D43" s="14" t="s">
        <v>98</v>
      </c>
      <c r="E43" s="9">
        <v>66</v>
      </c>
      <c r="F43" s="9">
        <f t="shared" si="0"/>
        <v>26.4</v>
      </c>
      <c r="G43" s="14">
        <v>83.4</v>
      </c>
      <c r="H43" s="16">
        <f t="shared" si="1"/>
        <v>50.04</v>
      </c>
      <c r="I43" s="18">
        <f t="shared" si="2"/>
        <v>76.44</v>
      </c>
      <c r="J43" s="14"/>
    </row>
    <row r="44" ht="36" customHeight="1" spans="1:10">
      <c r="A44" s="9">
        <v>41</v>
      </c>
      <c r="B44" s="17" t="s">
        <v>88</v>
      </c>
      <c r="C44" s="13" t="s">
        <v>99</v>
      </c>
      <c r="D44" s="14" t="s">
        <v>100</v>
      </c>
      <c r="E44" s="9">
        <v>62</v>
      </c>
      <c r="F44" s="9">
        <f t="shared" si="0"/>
        <v>24.8</v>
      </c>
      <c r="G44" s="14">
        <v>73.6</v>
      </c>
      <c r="H44" s="16">
        <f t="shared" si="1"/>
        <v>44.16</v>
      </c>
      <c r="I44" s="18">
        <f t="shared" si="2"/>
        <v>68.96</v>
      </c>
      <c r="J44" s="14"/>
    </row>
    <row r="45" ht="36" customHeight="1" spans="1:10">
      <c r="A45" s="9">
        <v>42</v>
      </c>
      <c r="B45" s="17" t="s">
        <v>101</v>
      </c>
      <c r="C45" s="13" t="s">
        <v>102</v>
      </c>
      <c r="D45" s="14" t="s">
        <v>103</v>
      </c>
      <c r="E45" s="9">
        <v>69</v>
      </c>
      <c r="F45" s="9">
        <f t="shared" si="0"/>
        <v>27.6</v>
      </c>
      <c r="G45" s="14">
        <v>85.8</v>
      </c>
      <c r="H45" s="16">
        <f t="shared" si="1"/>
        <v>51.48</v>
      </c>
      <c r="I45" s="18">
        <f t="shared" si="2"/>
        <v>79.08</v>
      </c>
      <c r="J45" s="14" t="s">
        <v>16</v>
      </c>
    </row>
    <row r="46" ht="36" customHeight="1" spans="1:10">
      <c r="A46" s="9">
        <v>43</v>
      </c>
      <c r="B46" s="17" t="s">
        <v>101</v>
      </c>
      <c r="C46" s="13" t="s">
        <v>104</v>
      </c>
      <c r="D46" s="14" t="s">
        <v>105</v>
      </c>
      <c r="E46" s="9">
        <v>60</v>
      </c>
      <c r="F46" s="9">
        <f t="shared" si="0"/>
        <v>24</v>
      </c>
      <c r="G46" s="14">
        <v>84.8</v>
      </c>
      <c r="H46" s="16">
        <f t="shared" si="1"/>
        <v>50.88</v>
      </c>
      <c r="I46" s="18">
        <f t="shared" si="2"/>
        <v>74.88</v>
      </c>
      <c r="J46" s="14" t="s">
        <v>16</v>
      </c>
    </row>
    <row r="47" ht="36" customHeight="1" spans="1:10">
      <c r="A47" s="9">
        <v>44</v>
      </c>
      <c r="B47" s="17" t="s">
        <v>101</v>
      </c>
      <c r="C47" s="13" t="s">
        <v>106</v>
      </c>
      <c r="D47" s="14" t="s">
        <v>107</v>
      </c>
      <c r="E47" s="9">
        <v>65</v>
      </c>
      <c r="F47" s="9">
        <f t="shared" si="0"/>
        <v>26</v>
      </c>
      <c r="G47" s="14">
        <v>79.4</v>
      </c>
      <c r="H47" s="16">
        <f t="shared" si="1"/>
        <v>47.64</v>
      </c>
      <c r="I47" s="18">
        <f t="shared" si="2"/>
        <v>73.64</v>
      </c>
      <c r="J47" s="14"/>
    </row>
    <row r="48" ht="36" customHeight="1" spans="1:10">
      <c r="A48" s="9">
        <v>45</v>
      </c>
      <c r="B48" s="17" t="s">
        <v>101</v>
      </c>
      <c r="C48" s="13" t="s">
        <v>108</v>
      </c>
      <c r="D48" s="14" t="s">
        <v>109</v>
      </c>
      <c r="E48" s="9">
        <v>62</v>
      </c>
      <c r="F48" s="9">
        <f t="shared" si="0"/>
        <v>24.8</v>
      </c>
      <c r="G48" s="14">
        <v>79.8</v>
      </c>
      <c r="H48" s="16">
        <f t="shared" si="1"/>
        <v>47.88</v>
      </c>
      <c r="I48" s="18">
        <f t="shared" si="2"/>
        <v>72.68</v>
      </c>
      <c r="J48" s="14"/>
    </row>
    <row r="49" ht="36" customHeight="1" spans="1:10">
      <c r="A49" s="9">
        <v>46</v>
      </c>
      <c r="B49" s="17" t="s">
        <v>101</v>
      </c>
      <c r="C49" s="13" t="s">
        <v>110</v>
      </c>
      <c r="D49" s="14" t="s">
        <v>111</v>
      </c>
      <c r="E49" s="9">
        <v>60</v>
      </c>
      <c r="F49" s="9">
        <f t="shared" si="0"/>
        <v>24</v>
      </c>
      <c r="G49" s="14">
        <v>78.4</v>
      </c>
      <c r="H49" s="16">
        <f t="shared" si="1"/>
        <v>47.04</v>
      </c>
      <c r="I49" s="18">
        <f t="shared" si="2"/>
        <v>71.04</v>
      </c>
      <c r="J49" s="14"/>
    </row>
    <row r="50" ht="36" customHeight="1" spans="1:10">
      <c r="A50" s="9">
        <v>47</v>
      </c>
      <c r="B50" s="17" t="s">
        <v>101</v>
      </c>
      <c r="C50" s="13" t="s">
        <v>112</v>
      </c>
      <c r="D50" s="14" t="s">
        <v>113</v>
      </c>
      <c r="E50" s="9">
        <v>60</v>
      </c>
      <c r="F50" s="9">
        <f t="shared" si="0"/>
        <v>24</v>
      </c>
      <c r="G50" s="14">
        <v>71.8</v>
      </c>
      <c r="H50" s="16">
        <f t="shared" si="1"/>
        <v>43.08</v>
      </c>
      <c r="I50" s="18">
        <f t="shared" si="2"/>
        <v>67.08</v>
      </c>
      <c r="J50" s="14"/>
    </row>
    <row r="51" ht="36" customHeight="1" spans="1:10">
      <c r="A51" s="9">
        <v>48</v>
      </c>
      <c r="B51" s="17" t="s">
        <v>101</v>
      </c>
      <c r="C51" s="13" t="s">
        <v>114</v>
      </c>
      <c r="D51" s="14" t="s">
        <v>115</v>
      </c>
      <c r="E51" s="9">
        <v>63</v>
      </c>
      <c r="F51" s="9">
        <f t="shared" si="0"/>
        <v>25.2</v>
      </c>
      <c r="G51" s="14">
        <v>0</v>
      </c>
      <c r="H51" s="16">
        <f t="shared" si="1"/>
        <v>0</v>
      </c>
      <c r="I51" s="18">
        <f t="shared" si="2"/>
        <v>25.2</v>
      </c>
      <c r="J51" s="14"/>
    </row>
  </sheetData>
  <mergeCells count="2">
    <mergeCell ref="A1:J1"/>
    <mergeCell ref="A2:J2"/>
  </mergeCells>
  <conditionalFormatting sqref="C4">
    <cfRule type="duplicateValues" dxfId="0" priority="95"/>
  </conditionalFormatting>
  <conditionalFormatting sqref="C5">
    <cfRule type="duplicateValues" dxfId="0" priority="47"/>
  </conditionalFormatting>
  <conditionalFormatting sqref="C6">
    <cfRule type="duplicateValues" dxfId="0" priority="46"/>
  </conditionalFormatting>
  <conditionalFormatting sqref="C7">
    <cfRule type="duplicateValues" dxfId="0" priority="45"/>
  </conditionalFormatting>
  <conditionalFormatting sqref="C8">
    <cfRule type="duplicateValues" dxfId="0" priority="44"/>
  </conditionalFormatting>
  <conditionalFormatting sqref="C9">
    <cfRule type="duplicateValues" dxfId="0" priority="43"/>
  </conditionalFormatting>
  <conditionalFormatting sqref="C10">
    <cfRule type="duplicateValues" dxfId="0" priority="42"/>
  </conditionalFormatting>
  <conditionalFormatting sqref="C11">
    <cfRule type="duplicateValues" dxfId="0" priority="41"/>
  </conditionalFormatting>
  <conditionalFormatting sqref="C12">
    <cfRule type="duplicateValues" dxfId="0" priority="40"/>
  </conditionalFormatting>
  <conditionalFormatting sqref="C13">
    <cfRule type="duplicateValues" dxfId="0" priority="39"/>
  </conditionalFormatting>
  <conditionalFormatting sqref="C14">
    <cfRule type="duplicateValues" dxfId="0" priority="38"/>
  </conditionalFormatting>
  <conditionalFormatting sqref="C15">
    <cfRule type="duplicateValues" dxfId="0" priority="37"/>
  </conditionalFormatting>
  <conditionalFormatting sqref="C16">
    <cfRule type="duplicateValues" dxfId="0" priority="36"/>
  </conditionalFormatting>
  <conditionalFormatting sqref="C17">
    <cfRule type="duplicateValues" dxfId="0" priority="35"/>
  </conditionalFormatting>
  <conditionalFormatting sqref="C18">
    <cfRule type="duplicateValues" dxfId="0" priority="34"/>
  </conditionalFormatting>
  <conditionalFormatting sqref="C19">
    <cfRule type="duplicateValues" dxfId="0" priority="33"/>
  </conditionalFormatting>
  <conditionalFormatting sqref="C20">
    <cfRule type="duplicateValues" dxfId="0" priority="32"/>
  </conditionalFormatting>
  <conditionalFormatting sqref="C21">
    <cfRule type="duplicateValues" dxfId="0" priority="31"/>
  </conditionalFormatting>
  <conditionalFormatting sqref="C22">
    <cfRule type="duplicateValues" dxfId="0" priority="30"/>
  </conditionalFormatting>
  <conditionalFormatting sqref="C23">
    <cfRule type="duplicateValues" dxfId="0" priority="29"/>
  </conditionalFormatting>
  <conditionalFormatting sqref="C24">
    <cfRule type="duplicateValues" dxfId="0" priority="28"/>
  </conditionalFormatting>
  <conditionalFormatting sqref="C25">
    <cfRule type="duplicateValues" dxfId="0" priority="27"/>
  </conditionalFormatting>
  <conditionalFormatting sqref="C26">
    <cfRule type="duplicateValues" dxfId="0" priority="26"/>
  </conditionalFormatting>
  <conditionalFormatting sqref="C27">
    <cfRule type="duplicateValues" dxfId="0" priority="24"/>
  </conditionalFormatting>
  <conditionalFormatting sqref="C28">
    <cfRule type="duplicateValues" dxfId="0" priority="25"/>
  </conditionalFormatting>
  <conditionalFormatting sqref="C29">
    <cfRule type="duplicateValues" dxfId="0" priority="23"/>
  </conditionalFormatting>
  <conditionalFormatting sqref="C30">
    <cfRule type="duplicateValues" dxfId="0" priority="22"/>
  </conditionalFormatting>
  <conditionalFormatting sqref="C31">
    <cfRule type="duplicateValues" dxfId="0" priority="21"/>
  </conditionalFormatting>
  <conditionalFormatting sqref="C32">
    <cfRule type="duplicateValues" dxfId="0" priority="20"/>
  </conditionalFormatting>
  <conditionalFormatting sqref="C33">
    <cfRule type="duplicateValues" dxfId="0" priority="19"/>
  </conditionalFormatting>
  <conditionalFormatting sqref="C34">
    <cfRule type="duplicateValues" dxfId="0" priority="18"/>
  </conditionalFormatting>
  <conditionalFormatting sqref="C35">
    <cfRule type="duplicateValues" dxfId="0" priority="17"/>
  </conditionalFormatting>
  <conditionalFormatting sqref="C36">
    <cfRule type="duplicateValues" dxfId="0" priority="16"/>
  </conditionalFormatting>
  <conditionalFormatting sqref="C37">
    <cfRule type="duplicateValues" dxfId="0" priority="15"/>
  </conditionalFormatting>
  <conditionalFormatting sqref="C38">
    <cfRule type="duplicateValues" dxfId="0" priority="14"/>
  </conditionalFormatting>
  <conditionalFormatting sqref="C39">
    <cfRule type="duplicateValues" dxfId="0" priority="13"/>
  </conditionalFormatting>
  <conditionalFormatting sqref="C40">
    <cfRule type="duplicateValues" dxfId="0" priority="12"/>
  </conditionalFormatting>
  <conditionalFormatting sqref="C41">
    <cfRule type="duplicateValues" dxfId="0" priority="11"/>
  </conditionalFormatting>
  <conditionalFormatting sqref="C42">
    <cfRule type="duplicateValues" dxfId="0" priority="10"/>
  </conditionalFormatting>
  <conditionalFormatting sqref="C43">
    <cfRule type="duplicateValues" dxfId="0" priority="9"/>
  </conditionalFormatting>
  <conditionalFormatting sqref="C44">
    <cfRule type="duplicateValues" dxfId="0" priority="8"/>
  </conditionalFormatting>
  <conditionalFormatting sqref="C45">
    <cfRule type="duplicateValues" dxfId="0" priority="7"/>
  </conditionalFormatting>
  <conditionalFormatting sqref="C46">
    <cfRule type="duplicateValues" dxfId="0" priority="6"/>
  </conditionalFormatting>
  <conditionalFormatting sqref="C47">
    <cfRule type="duplicateValues" dxfId="0" priority="5"/>
  </conditionalFormatting>
  <conditionalFormatting sqref="C48">
    <cfRule type="duplicateValues" dxfId="0" priority="4"/>
  </conditionalFormatting>
  <conditionalFormatting sqref="C49">
    <cfRule type="duplicateValues" dxfId="0" priority="1"/>
  </conditionalFormatting>
  <conditionalFormatting sqref="C50">
    <cfRule type="duplicateValues" dxfId="0" priority="3"/>
  </conditionalFormatting>
  <conditionalFormatting sqref="C51">
    <cfRule type="duplicateValues" dxfId="0" priority="2"/>
  </conditionalFormatting>
  <pageMargins left="0.432638888888889" right="0.275" top="0.747916666666667" bottom="0.156944444444444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♥</cp:lastModifiedBy>
  <dcterms:created xsi:type="dcterms:W3CDTF">2020-12-29T08:33:00Z</dcterms:created>
  <dcterms:modified xsi:type="dcterms:W3CDTF">2021-10-09T11:49:59Z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false</vt:bool>
  </property>
  <property fmtid="{D5CDD505-2E9C-101B-9397-08002B2CF9AE}" pid="4" name="ICV">
    <vt:lpwstr>C073B31536FC437E9B385622193CFE27</vt:lpwstr>
  </property>
</Properties>
</file>