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<sst xmlns="http://schemas.openxmlformats.org/spreadsheetml/2006/main" count="30" uniqueCount="30">
  <si>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r>
      <t>附件</t>
    </r>
    <r>
      <rPr>
        <sz val="11"/>
        <color theme="1"/>
        <rFont val="Times New Roman"/>
        <charset val="134"/>
      </rPr>
      <t>1</t>
    </r>
  </si>
  <si>
    <t>达州市2021年从优秀村（社区）干部、优秀工人农民、服务基层项目人员、事业编制人员、退役军人中考试录用公务员（参公人员）第四轮补检结果</t>
  </si>
  <si>
    <t>考生姓名</t>
  </si>
  <si>
    <t>证件号码</t>
  </si>
  <si>
    <t>性别</t>
  </si>
  <si>
    <t>民族</t>
  </si>
  <si>
    <t>职位编码</t>
  </si>
  <si>
    <t>招录机关</t>
  </si>
  <si>
    <t>职位名称</t>
  </si>
  <si>
    <t>准考证号</t>
  </si>
  <si>
    <t>名额</t>
  </si>
  <si>
    <t>行政测试能力成绩</t>
  </si>
  <si>
    <t>行政测试折合成绩</t>
  </si>
  <si>
    <t>公共基础知识成绩</t>
  </si>
  <si>
    <t>公知折合成绩</t>
  </si>
  <si>
    <t>笔试总成绩</t>
  </si>
  <si>
    <t>折合后笔试总成绩</t>
  </si>
  <si>
    <t>面试成绩</t>
  </si>
  <si>
    <t>面试折合成绩</t>
  </si>
  <si>
    <t>总成绩</t>
  </si>
  <si>
    <t>职位排名</t>
  </si>
  <si>
    <t>体检结果</t>
  </si>
  <si>
    <t>周海航</t>
  </si>
  <si>
    <t>5130221992****7698</t>
  </si>
  <si>
    <t>男</t>
  </si>
  <si>
    <t>汉族</t>
  </si>
  <si>
    <t>万源市</t>
  </si>
  <si>
    <t>服务基层项目（三）</t>
  </si>
  <si>
    <t>4031120702322</t>
  </si>
  <si>
    <t>合格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</si>
</sst>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方正大标宋简体"/>
      <charset val="134"/>
    </font>
    <font>
      <sz val="12"/>
      <color theme="1"/>
      <name val="CESI黑体-GB13000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2" fillId="15" borderId="2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11" fillId="14" borderId="2" applyNumberFormat="false" applyAlignment="false" applyProtection="false">
      <alignment vertical="center"/>
    </xf>
    <xf numFmtId="0" fontId="18" fillId="15" borderId="6" applyNumberFormat="false" applyAlignment="false" applyProtection="false">
      <alignment vertical="center"/>
    </xf>
    <xf numFmtId="0" fontId="21" fillId="31" borderId="8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0" fillId="21" borderId="5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/>
    </xf>
    <xf numFmtId="0" fontId="0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4"/>
  <sheetViews>
    <sheetView tabSelected="1" workbookViewId="0">
      <selection activeCell="D12" sqref="D12"/>
    </sheetView>
  </sheetViews>
  <sheetFormatPr defaultColWidth="9" defaultRowHeight="13.5" outlineLevelRow="3"/>
  <cols>
    <col min="2" max="2" width="21" customWidth="true"/>
    <col min="3" max="3" width="5.5" customWidth="true"/>
    <col min="4" max="4" width="7.625" customWidth="true"/>
    <col min="7" max="7" width="19.125" customWidth="true"/>
    <col min="8" max="8" width="15" customWidth="true"/>
    <col min="9" max="9" width="4.75" customWidth="true"/>
    <col min="14" max="14" width="7" customWidth="true"/>
    <col min="16" max="16" width="6.125" customWidth="true"/>
    <col min="18" max="18" width="7.125" customWidth="true"/>
    <col min="19" max="19" width="6.125" customWidth="true"/>
    <col min="20" max="20" width="11.375" customWidth="true"/>
  </cols>
  <sheetData>
    <row r="1" ht="16" customHeight="true" spans="1:1">
      <c r="A1" s="1" t="s">
        <v>0</v>
      </c>
    </row>
    <row r="2" ht="48" customHeight="true" spans="1:2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33" spans="1:20">
      <c r="A3" s="3" t="s">
        <v>2</v>
      </c>
      <c r="B3" s="3" t="s">
        <v>3</v>
      </c>
      <c r="C3" s="3" t="s">
        <v>4</v>
      </c>
      <c r="D3" s="3" t="s">
        <v>5</v>
      </c>
      <c r="E3" s="5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</row>
    <row r="4" ht="15" customHeight="true" spans="1:20">
      <c r="A4" s="4" t="s">
        <v>22</v>
      </c>
      <c r="B4" s="4" t="s">
        <v>23</v>
      </c>
      <c r="C4" s="4" t="s">
        <v>24</v>
      </c>
      <c r="D4" s="4" t="s">
        <v>25</v>
      </c>
      <c r="E4" s="6">
        <v>60120005</v>
      </c>
      <c r="F4" s="4" t="s">
        <v>26</v>
      </c>
      <c r="G4" s="4" t="s">
        <v>27</v>
      </c>
      <c r="H4" s="4" t="s">
        <v>28</v>
      </c>
      <c r="I4" s="4">
        <v>11</v>
      </c>
      <c r="J4" s="8">
        <v>64</v>
      </c>
      <c r="K4" s="8">
        <f>J4*0.2</f>
        <v>12.8</v>
      </c>
      <c r="L4" s="8">
        <v>63</v>
      </c>
      <c r="M4" s="8">
        <f>L4*0.3</f>
        <v>18.9</v>
      </c>
      <c r="N4" s="8">
        <f>J$3:J$65538+L$3:L$65538</f>
        <v>127</v>
      </c>
      <c r="O4" s="8">
        <f>K$3:K$65538+M$3:M$65538</f>
        <v>31.7</v>
      </c>
      <c r="P4" s="4">
        <v>78.1</v>
      </c>
      <c r="Q4" s="4">
        <f>P4*0.5</f>
        <v>39.05</v>
      </c>
      <c r="R4" s="4">
        <f>O4+Q4</f>
        <v>70.75</v>
      </c>
      <c r="S4" s="4">
        <v>12</v>
      </c>
      <c r="T4" s="9" t="s">
        <v>29</v>
      </c>
    </row>
  </sheetData>
  <mergeCells count="1">
    <mergeCell ref="A2:T2"/>
  </mergeCells>
  <pageMargins left="0.751388888888889" right="0.751388888888889" top="1" bottom="1" header="0.5" footer="0.5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2021-08-05T22:32:00Z</dcterms:created>
  <dcterms:modified xsi:type="dcterms:W3CDTF">2021-09-06T14:37:48Z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</Properties>
</file>