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120" windowWidth="20730" windowHeight="11160" tabRatio="618"/>
  </bookViews>
  <sheets>
    <sheet name="Sheet1" sheetId="1" r:id="rId1"/>
    <sheet name="Sheet2" sheetId="2" r:id="rId2"/>
    <sheet name="Sheet3" sheetId="3" r:id="rId3"/>
  </sheets>
  <definedNames>
    <definedName name="_xlnm._FilterDatabase" localSheetId="0" hidden="1">Sheet1!$A$3:$L$164</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13" i="1" l="1"/>
  <c r="I117" i="1"/>
  <c r="I121" i="1"/>
  <c r="I116" i="1"/>
  <c r="I115" i="1"/>
  <c r="I124" i="1"/>
  <c r="I122" i="1"/>
  <c r="I118" i="1"/>
  <c r="I123" i="1"/>
  <c r="I119" i="1"/>
  <c r="I120" i="1"/>
  <c r="I125" i="1"/>
  <c r="I127" i="1"/>
  <c r="I128" i="1"/>
  <c r="I126" i="1"/>
  <c r="I129" i="1"/>
  <c r="I130" i="1"/>
  <c r="I131" i="1"/>
  <c r="I132" i="1"/>
  <c r="I133" i="1"/>
  <c r="I134" i="1"/>
  <c r="I135" i="1"/>
  <c r="I136" i="1"/>
  <c r="I137" i="1"/>
  <c r="I138" i="1"/>
  <c r="I141" i="1"/>
  <c r="I142" i="1"/>
  <c r="I140" i="1"/>
  <c r="I139" i="1"/>
  <c r="I143" i="1"/>
  <c r="I144" i="1"/>
  <c r="I145" i="1"/>
  <c r="I146" i="1"/>
  <c r="I147" i="1"/>
  <c r="I148" i="1"/>
  <c r="I149" i="1"/>
  <c r="I150" i="1"/>
  <c r="I151" i="1"/>
  <c r="I152" i="1"/>
  <c r="I153" i="1"/>
  <c r="I154" i="1"/>
  <c r="I155" i="1"/>
  <c r="I156" i="1"/>
  <c r="I157" i="1"/>
  <c r="I158" i="1"/>
  <c r="I160" i="1"/>
  <c r="I159" i="1"/>
  <c r="I161" i="1"/>
  <c r="I163" i="1"/>
  <c r="I162" i="1"/>
  <c r="I164" i="1"/>
  <c r="I114" i="1"/>
  <c r="I5" i="1" l="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66" i="1"/>
  <c r="I65" i="1"/>
  <c r="I60" i="1"/>
  <c r="I63" i="1"/>
  <c r="I77" i="1"/>
  <c r="I69" i="1"/>
  <c r="I59" i="1"/>
  <c r="I67" i="1"/>
  <c r="I75" i="1"/>
  <c r="I71" i="1"/>
  <c r="I62" i="1"/>
  <c r="I73" i="1"/>
  <c r="I83" i="1"/>
  <c r="I78" i="1"/>
  <c r="I70" i="1"/>
  <c r="I58" i="1"/>
  <c r="I64" i="1"/>
  <c r="I80" i="1"/>
  <c r="I76" i="1"/>
  <c r="I74" i="1"/>
  <c r="I85" i="1"/>
  <c r="I81" i="1"/>
  <c r="I61" i="1"/>
  <c r="I72" i="1"/>
  <c r="I79" i="1"/>
  <c r="I82" i="1"/>
  <c r="I86" i="1"/>
  <c r="I88" i="1"/>
  <c r="I84" i="1"/>
  <c r="I68" i="1"/>
  <c r="I87" i="1"/>
  <c r="I89" i="1"/>
  <c r="I91" i="1"/>
  <c r="I90" i="1"/>
  <c r="I92" i="1"/>
  <c r="I93" i="1"/>
  <c r="I94" i="1"/>
  <c r="I95" i="1"/>
  <c r="I96" i="1"/>
  <c r="I97" i="1"/>
  <c r="I98" i="1"/>
  <c r="I99" i="1"/>
  <c r="I100" i="1"/>
  <c r="I101" i="1"/>
  <c r="I102" i="1"/>
  <c r="I103" i="1"/>
  <c r="I104" i="1"/>
  <c r="I105" i="1"/>
  <c r="I106" i="1"/>
  <c r="I107" i="1"/>
  <c r="I108" i="1"/>
  <c r="I109" i="1"/>
  <c r="I110" i="1"/>
  <c r="I111" i="1"/>
  <c r="I112" i="1"/>
  <c r="I4" i="1"/>
</calcChain>
</file>

<file path=xl/sharedStrings.xml><?xml version="1.0" encoding="utf-8"?>
<sst xmlns="http://schemas.openxmlformats.org/spreadsheetml/2006/main" count="872" uniqueCount="352">
  <si>
    <t>序号</t>
  </si>
  <si>
    <t>姓名</t>
  </si>
  <si>
    <t>准考证号</t>
  </si>
  <si>
    <t>招聘单位</t>
  </si>
  <si>
    <t>职位名称</t>
  </si>
  <si>
    <t>笔试折合成绩</t>
  </si>
  <si>
    <t>排名</t>
  </si>
  <si>
    <t>是否进入体检</t>
  </si>
  <si>
    <t>肖杨</t>
  </si>
  <si>
    <t>21704032609</t>
  </si>
  <si>
    <t>郫筒街道(社区)、红光街道(社区)、犀浦街道（社区）</t>
  </si>
  <si>
    <t>01020村(社区)服务</t>
  </si>
  <si>
    <t>是</t>
  </si>
  <si>
    <t>肖啸</t>
  </si>
  <si>
    <t>21704030513</t>
  </si>
  <si>
    <t>唐骏</t>
  </si>
  <si>
    <t>21704031702</t>
  </si>
  <si>
    <t>蒋涛</t>
  </si>
  <si>
    <t>21704030610</t>
  </si>
  <si>
    <t>杨昕</t>
  </si>
  <si>
    <t>21704030319</t>
  </si>
  <si>
    <t>杨潇</t>
  </si>
  <si>
    <t>21704032714</t>
  </si>
  <si>
    <t>杨奥霖</t>
  </si>
  <si>
    <t>21704032321</t>
  </si>
  <si>
    <t>苟锐锋</t>
  </si>
  <si>
    <t>21704030516</t>
  </si>
  <si>
    <t>周华建</t>
  </si>
  <si>
    <t>21704030208</t>
  </si>
  <si>
    <t>王通</t>
  </si>
  <si>
    <t>21704031414</t>
  </si>
  <si>
    <t>李毓</t>
  </si>
  <si>
    <t>21704032423</t>
  </si>
  <si>
    <t>邹乐仪</t>
  </si>
  <si>
    <t>21704032506</t>
  </si>
  <si>
    <t>王滋</t>
  </si>
  <si>
    <t>21704033603</t>
  </si>
  <si>
    <t>任媛媛</t>
  </si>
  <si>
    <t>21704031917</t>
  </si>
  <si>
    <t>彭文涛</t>
  </si>
  <si>
    <t>21704033522</t>
  </si>
  <si>
    <t>黄玉全</t>
  </si>
  <si>
    <t>21704031828</t>
  </si>
  <si>
    <t>李婉露</t>
  </si>
  <si>
    <t>21704031130</t>
  </si>
  <si>
    <t>彭也</t>
  </si>
  <si>
    <t>21704033405</t>
  </si>
  <si>
    <t>胡危馨月</t>
  </si>
  <si>
    <t>21704031020</t>
  </si>
  <si>
    <t>贾竣杰</t>
  </si>
  <si>
    <t>21704033311</t>
  </si>
  <si>
    <t>周科成</t>
  </si>
  <si>
    <t>21704032806</t>
  </si>
  <si>
    <t>方金平</t>
  </si>
  <si>
    <t>21704032919</t>
  </si>
  <si>
    <t>董欣</t>
  </si>
  <si>
    <t>21704031608</t>
  </si>
  <si>
    <t>戚明革</t>
  </si>
  <si>
    <t>21704030222</t>
  </si>
  <si>
    <t>何银然</t>
  </si>
  <si>
    <t>21704033119</t>
  </si>
  <si>
    <t>姚壹柳</t>
  </si>
  <si>
    <t>21704032303</t>
  </si>
  <si>
    <t>李亚千</t>
  </si>
  <si>
    <t>21704032228</t>
  </si>
  <si>
    <t>杨悦堃</t>
  </si>
  <si>
    <t>21704030625</t>
  </si>
  <si>
    <t>郑婷</t>
  </si>
  <si>
    <t>21704031525</t>
  </si>
  <si>
    <t>侯承志</t>
  </si>
  <si>
    <t>21704031409</t>
  </si>
  <si>
    <t>胡文静</t>
  </si>
  <si>
    <t>21704033401</t>
  </si>
  <si>
    <t>范钰菲</t>
  </si>
  <si>
    <t>21704031511</t>
  </si>
  <si>
    <t>邓雅涵</t>
  </si>
  <si>
    <t>21704031309</t>
  </si>
  <si>
    <t>张庭苇</t>
  </si>
  <si>
    <t>21704030727</t>
  </si>
  <si>
    <t>何鹏</t>
  </si>
  <si>
    <t>21704033102</t>
  </si>
  <si>
    <t>陈柯佑</t>
  </si>
  <si>
    <t>21704030704</t>
  </si>
  <si>
    <t>谭琲琳</t>
  </si>
  <si>
    <t>21704034017</t>
  </si>
  <si>
    <t>刘兰桔</t>
  </si>
  <si>
    <t>21704033327</t>
  </si>
  <si>
    <t>钟志浩</t>
  </si>
  <si>
    <t>21704032405</t>
  </si>
  <si>
    <t>杨梓涓</t>
  </si>
  <si>
    <t>21704031922</t>
  </si>
  <si>
    <t>唐轩</t>
  </si>
  <si>
    <t>21704032109</t>
  </si>
  <si>
    <t>严满</t>
  </si>
  <si>
    <t>21704032916</t>
  </si>
  <si>
    <t>邓智超</t>
  </si>
  <si>
    <t>21704031925</t>
  </si>
  <si>
    <t>肖微微</t>
  </si>
  <si>
    <t>21704031923</t>
  </si>
  <si>
    <t>李萌霏</t>
  </si>
  <si>
    <t>21704031202</t>
  </si>
  <si>
    <t>陈诗怡</t>
  </si>
  <si>
    <t>21704032422</t>
  </si>
  <si>
    <t>卓瑾</t>
  </si>
  <si>
    <t>21704032215</t>
  </si>
  <si>
    <t>马震东</t>
  </si>
  <si>
    <t>21704033508</t>
  </si>
  <si>
    <t>李洁</t>
  </si>
  <si>
    <t>21704033721</t>
  </si>
  <si>
    <t>张可可</t>
  </si>
  <si>
    <t>21704030223</t>
  </si>
  <si>
    <t>高敏</t>
  </si>
  <si>
    <t>21704030717</t>
  </si>
  <si>
    <t>吴佳强</t>
  </si>
  <si>
    <t>21704031424</t>
  </si>
  <si>
    <t>潘光彩</t>
  </si>
  <si>
    <t>21704031323</t>
  </si>
  <si>
    <t>罗臣</t>
  </si>
  <si>
    <t>21704030419</t>
  </si>
  <si>
    <t>蔡馨玥</t>
  </si>
  <si>
    <t>21704030626</t>
  </si>
  <si>
    <t>友爱镇村(社区)、唐昌镇村（社区）、安德街道（社区）、德源街道（社区）</t>
  </si>
  <si>
    <t>01021村(社区)服务</t>
  </si>
  <si>
    <t>晋子涵</t>
  </si>
  <si>
    <t>21704030121</t>
  </si>
  <si>
    <t>黄芮</t>
  </si>
  <si>
    <t>21704030629</t>
  </si>
  <si>
    <t>宋琪</t>
  </si>
  <si>
    <t>21704030922</t>
  </si>
  <si>
    <t>徐加贝</t>
  </si>
  <si>
    <t>21704033624</t>
  </si>
  <si>
    <t>罗静</t>
  </si>
  <si>
    <t>21704032016</t>
  </si>
  <si>
    <t>王悦</t>
  </si>
  <si>
    <t>21704030504</t>
  </si>
  <si>
    <t>汪蝶</t>
  </si>
  <si>
    <t>21704030927</t>
  </si>
  <si>
    <t>衡婧琳</t>
  </si>
  <si>
    <t>21704032614</t>
  </si>
  <si>
    <t>陈敏</t>
  </si>
  <si>
    <t>21704032701</t>
  </si>
  <si>
    <t>杨春林</t>
  </si>
  <si>
    <t>21704031909</t>
  </si>
  <si>
    <t>张映雪</t>
  </si>
  <si>
    <t>21704030403</t>
  </si>
  <si>
    <t>陈欣</t>
  </si>
  <si>
    <t>21704033418</t>
  </si>
  <si>
    <t>张晴晴</t>
  </si>
  <si>
    <t>21704033322</t>
  </si>
  <si>
    <t>朱汪洋</t>
  </si>
  <si>
    <t>21704032014</t>
  </si>
  <si>
    <t>王兴月</t>
  </si>
  <si>
    <t>21704031005</t>
  </si>
  <si>
    <t>侯文凤</t>
  </si>
  <si>
    <t>21704030810</t>
  </si>
  <si>
    <t>徐璐</t>
  </si>
  <si>
    <t>21704030904</t>
  </si>
  <si>
    <t>蒲燕秋</t>
  </si>
  <si>
    <t>21704033030</t>
  </si>
  <si>
    <t>胡雨娇</t>
  </si>
  <si>
    <t>21704033717</t>
  </si>
  <si>
    <t>陈启佳</t>
  </si>
  <si>
    <t>21704030903</t>
  </si>
  <si>
    <t>田壮</t>
  </si>
  <si>
    <t>21704032927</t>
  </si>
  <si>
    <t>王静</t>
  </si>
  <si>
    <t>21704033712</t>
  </si>
  <si>
    <t>杨智宇</t>
  </si>
  <si>
    <t>21704033316</t>
  </si>
  <si>
    <t>何鑫</t>
  </si>
  <si>
    <t>21704031412</t>
  </si>
  <si>
    <t>李黎</t>
  </si>
  <si>
    <t>21704033001</t>
  </si>
  <si>
    <t>郑星呈</t>
  </si>
  <si>
    <t>21704031116</t>
  </si>
  <si>
    <t>李红</t>
  </si>
  <si>
    <t>21704032029</t>
  </si>
  <si>
    <t>唐铭</t>
  </si>
  <si>
    <t>21704032921</t>
  </si>
  <si>
    <t>姜姝杭</t>
  </si>
  <si>
    <t>21704030815</t>
  </si>
  <si>
    <t>吴浩</t>
  </si>
  <si>
    <t>21704032420</t>
  </si>
  <si>
    <t>朱维维</t>
  </si>
  <si>
    <t>21704033020</t>
  </si>
  <si>
    <t>陈斌</t>
  </si>
  <si>
    <t>21704032503</t>
  </si>
  <si>
    <t>刘峪</t>
  </si>
  <si>
    <t>21704032827</t>
  </si>
  <si>
    <t>杨宏</t>
  </si>
  <si>
    <t>21704033903</t>
  </si>
  <si>
    <t>毛馨仪</t>
  </si>
  <si>
    <t>21704031509</t>
  </si>
  <si>
    <t>安靖街道（社区）、团结街道（社区）、三道堰镇村（社区）</t>
  </si>
  <si>
    <t>01022村(社区)服务</t>
  </si>
  <si>
    <t>蔡开虎</t>
  </si>
  <si>
    <t>21704032707</t>
  </si>
  <si>
    <t>于淼</t>
  </si>
  <si>
    <t>21704031527</t>
  </si>
  <si>
    <t>杨明伦</t>
  </si>
  <si>
    <t>21704031611</t>
  </si>
  <si>
    <t>付双红</t>
  </si>
  <si>
    <t>21704031224</t>
  </si>
  <si>
    <t>陈灵凌</t>
  </si>
  <si>
    <t>21704033918</t>
  </si>
  <si>
    <t>黄望舒</t>
  </si>
  <si>
    <t>21704033415</t>
  </si>
  <si>
    <t>周涛</t>
  </si>
  <si>
    <t>21704033801</t>
  </si>
  <si>
    <t>李雨</t>
  </si>
  <si>
    <t>21704031522</t>
  </si>
  <si>
    <t>张举</t>
  </si>
  <si>
    <t>21704030526</t>
  </si>
  <si>
    <t>苏菲</t>
  </si>
  <si>
    <t>21704030309</t>
  </si>
  <si>
    <t>何紫琦</t>
  </si>
  <si>
    <t>21704033926</t>
  </si>
  <si>
    <t>陆王佳霖</t>
  </si>
  <si>
    <t>21704031814</t>
  </si>
  <si>
    <t>肖岚</t>
  </si>
  <si>
    <t>21704032123</t>
  </si>
  <si>
    <t>赵昕</t>
  </si>
  <si>
    <t>21704030103</t>
  </si>
  <si>
    <t>谢磊</t>
  </si>
  <si>
    <t>21704030605</t>
  </si>
  <si>
    <t>王雅蝶</t>
  </si>
  <si>
    <t>21704030713</t>
  </si>
  <si>
    <t>代荣清</t>
  </si>
  <si>
    <t>21704032108</t>
  </si>
  <si>
    <t>闫科印</t>
  </si>
  <si>
    <t>21704033519</t>
  </si>
  <si>
    <t>唐沁萱</t>
  </si>
  <si>
    <t>21704033304</t>
  </si>
  <si>
    <t>黄洁</t>
  </si>
  <si>
    <t>21704035721</t>
  </si>
  <si>
    <t>义务教育阶段农村中小学</t>
  </si>
  <si>
    <t>02014支教</t>
  </si>
  <si>
    <t>钱崎岐</t>
  </si>
  <si>
    <t>21704035827</t>
  </si>
  <si>
    <t>李晓麟</t>
  </si>
  <si>
    <t>21704036013</t>
  </si>
  <si>
    <t>周洁</t>
  </si>
  <si>
    <t>21704035818</t>
  </si>
  <si>
    <t>肖淑萍</t>
  </si>
  <si>
    <t>21704035930</t>
  </si>
  <si>
    <t>邓捷</t>
  </si>
  <si>
    <t>21704035913</t>
  </si>
  <si>
    <t>吴丹丹</t>
  </si>
  <si>
    <t>21704036014</t>
  </si>
  <si>
    <t>牟春</t>
  </si>
  <si>
    <t>21704035729</t>
  </si>
  <si>
    <t>陈佳</t>
  </si>
  <si>
    <t>21704035826</t>
  </si>
  <si>
    <t>左佳鑫</t>
  </si>
  <si>
    <t>21704035926</t>
  </si>
  <si>
    <t>武禹豪</t>
  </si>
  <si>
    <t>21704035813</t>
  </si>
  <si>
    <t>何巧</t>
  </si>
  <si>
    <t>21704035906</t>
  </si>
  <si>
    <t>郭明月</t>
  </si>
  <si>
    <t>21704036030</t>
  </si>
  <si>
    <t>刘晨缘</t>
  </si>
  <si>
    <t>21704035829</t>
  </si>
  <si>
    <t>杨丹菊</t>
  </si>
  <si>
    <t>21704035709</t>
  </si>
  <si>
    <t>赖雨婧</t>
  </si>
  <si>
    <t>21704035801</t>
  </si>
  <si>
    <t>杨宇月</t>
  </si>
  <si>
    <t>21704035718</t>
  </si>
  <si>
    <t>薛佳骏</t>
  </si>
  <si>
    <t>21704035812</t>
  </si>
  <si>
    <t>陈彦汐</t>
  </si>
  <si>
    <t>21704036008</t>
  </si>
  <si>
    <t>薛涛</t>
  </si>
  <si>
    <t>21704035710</t>
  </si>
  <si>
    <t>02015支教</t>
  </si>
  <si>
    <t>何美铮</t>
  </si>
  <si>
    <t>21704035825</t>
  </si>
  <si>
    <t>陈凌君</t>
  </si>
  <si>
    <t>21704035901</t>
  </si>
  <si>
    <t>徐若男</t>
  </si>
  <si>
    <t>21704036023</t>
  </si>
  <si>
    <t>曾兴</t>
  </si>
  <si>
    <t>21704035920</t>
  </si>
  <si>
    <t>赵欢</t>
  </si>
  <si>
    <t>21704035924</t>
  </si>
  <si>
    <t>范先忆</t>
  </si>
  <si>
    <t>21704035712</t>
  </si>
  <si>
    <t>吴琼瑶</t>
  </si>
  <si>
    <t>21704035910</t>
  </si>
  <si>
    <t>李颖</t>
  </si>
  <si>
    <t>21704035919</t>
  </si>
  <si>
    <t>谭世兰</t>
  </si>
  <si>
    <t>21704035811</t>
  </si>
  <si>
    <t>冯婷</t>
  </si>
  <si>
    <t>21704035819</t>
  </si>
  <si>
    <t>鲜翠英</t>
  </si>
  <si>
    <t>21704035909</t>
  </si>
  <si>
    <t>邹侍丽</t>
  </si>
  <si>
    <t>21704035807</t>
  </si>
  <si>
    <t>罗卿颖</t>
  </si>
  <si>
    <t>21704035902</t>
  </si>
  <si>
    <t>廖颖捷</t>
  </si>
  <si>
    <t>21704036024</t>
  </si>
  <si>
    <t>任淳之</t>
  </si>
  <si>
    <t>21704035912</t>
  </si>
  <si>
    <t>02016支教</t>
  </si>
  <si>
    <t>蒋欣宜</t>
  </si>
  <si>
    <t>21704035914</t>
  </si>
  <si>
    <t>邹辰鑫</t>
  </si>
  <si>
    <t>21704036027</t>
  </si>
  <si>
    <t>尹娜</t>
  </si>
  <si>
    <t>21704035820</t>
  </si>
  <si>
    <t>郝晓坤</t>
  </si>
  <si>
    <t>21704035701</t>
  </si>
  <si>
    <t>欧华鑫</t>
  </si>
  <si>
    <t>21704036004</t>
  </si>
  <si>
    <t>胡超斓</t>
  </si>
  <si>
    <t>21704035907</t>
  </si>
  <si>
    <t>02017支教</t>
  </si>
  <si>
    <t>范春燕</t>
  </si>
  <si>
    <t>21704035917</t>
  </si>
  <si>
    <t>王洁</t>
  </si>
  <si>
    <t>21704036003</t>
  </si>
  <si>
    <t>周钰琳</t>
  </si>
  <si>
    <t>21704035804</t>
  </si>
  <si>
    <t>赵燕</t>
  </si>
  <si>
    <t>21704036021</t>
  </si>
  <si>
    <t>02018支教</t>
  </si>
  <si>
    <t>张杉</t>
  </si>
  <si>
    <t>21704035928</t>
  </si>
  <si>
    <t>祁一刘</t>
  </si>
  <si>
    <t>21704035726</t>
  </si>
  <si>
    <t>赵晓涵</t>
  </si>
  <si>
    <t>21704035725</t>
  </si>
  <si>
    <t>彭毓杰</t>
  </si>
  <si>
    <t>21704035713</t>
  </si>
  <si>
    <t>王茜</t>
  </si>
  <si>
    <t>21704035822</t>
  </si>
  <si>
    <t>余海燕</t>
  </si>
  <si>
    <t>21704036005</t>
  </si>
  <si>
    <t>王琳</t>
  </si>
  <si>
    <t>21704035803</t>
  </si>
  <si>
    <t>考试   总成绩</t>
    <phoneticPr fontId="6" type="noConversion"/>
  </si>
  <si>
    <t>01020村(社区)服务</t>
    <phoneticPr fontId="6" type="noConversion"/>
  </si>
  <si>
    <t>备注</t>
    <phoneticPr fontId="6" type="noConversion"/>
  </si>
  <si>
    <t>否</t>
    <phoneticPr fontId="6" type="noConversion"/>
  </si>
  <si>
    <t>01020第一面试室</t>
    <phoneticPr fontId="6" type="noConversion"/>
  </si>
  <si>
    <t>01020第二面试室</t>
    <phoneticPr fontId="6" type="noConversion"/>
  </si>
  <si>
    <t>笔试  总成绩</t>
    <phoneticPr fontId="6" type="noConversion"/>
  </si>
  <si>
    <t>面试  成绩</t>
    <phoneticPr fontId="6" type="noConversion"/>
  </si>
  <si>
    <r>
      <t>2021</t>
    </r>
    <r>
      <rPr>
        <b/>
        <sz val="20"/>
        <rFont val="宋体"/>
        <family val="3"/>
        <charset val="134"/>
      </rPr>
      <t>年成都市郫都区高校毕业生服务基层项目公开招募考试总成绩暨进入体检人员名单</t>
    </r>
    <phoneticPr fontId="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</si>
</sst>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10" x14ac:knownFonts="1">
    <font>
      <sz val="11"/>
      <color theme="1"/>
      <name val="宋体"/>
      <charset val="134"/>
      <scheme val="minor"/>
    </font>
    <font>
      <b/>
      <sz val="20"/>
      <name val="Calibri"/>
      <family val="2"/>
    </font>
    <font>
      <b/>
      <sz val="12"/>
      <name val="Calibri"/>
      <family val="2"/>
    </font>
    <font>
      <b/>
      <sz val="12"/>
      <name val="宋体"/>
      <family val="3"/>
      <charset val="134"/>
    </font>
    <font>
      <sz val="11"/>
      <color theme="1"/>
      <name val="宋体"/>
      <family val="3"/>
      <charset val="134"/>
      <scheme val="minor"/>
    </font>
    <font>
      <b/>
      <sz val="20"/>
      <name val="宋体"/>
      <family val="3"/>
      <charset val="134"/>
    </font>
    <font>
      <sz val="9"/>
      <name val="宋体"/>
      <family val="3"/>
      <charset val="134"/>
      <scheme val="minor"/>
    </font>
    <font>
      <sz val="10"/>
      <color theme="1"/>
      <name val="宋体"/>
      <family val="3"/>
      <charset val="134"/>
      <scheme val="minor"/>
    </font>
    <font>
      <sz val="9"/>
      <color theme="1"/>
      <name val="宋体"/>
      <family val="3"/>
      <charset val="134"/>
      <scheme val="minor"/>
    </font>
    <font>
      <sz val="8"/>
      <color theme="1"/>
      <name val="宋体"/>
      <family val="3"/>
      <charset val="134"/>
      <scheme val="minor"/>
    </font>
  </fonts>
  <fills count="2">
    <fill>
      <patternFill patternType="none"/>
    </fill>
    <fill>
      <patternFill patternType="gray125"/>
    </fill>
  </fills>
  <borders count="5">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lignment vertical="center"/>
    </xf>
  </cellStyleXfs>
  <cellXfs count="24">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0" fillId="0" borderId="1" xfId="0" applyNumberFormat="1" applyFill="1" applyBorder="1" applyAlignment="1">
      <alignment horizontal="center" vertical="center"/>
    </xf>
    <xf numFmtId="0" fontId="0" fillId="0" borderId="1" xfId="0" applyFill="1" applyBorder="1" applyAlignment="1">
      <alignment horizontal="center" vertical="center"/>
    </xf>
    <xf numFmtId="0" fontId="9" fillId="0" borderId="1" xfId="0" applyFont="1" applyFill="1" applyBorder="1" applyAlignment="1">
      <alignment horizontal="center" vertical="center"/>
    </xf>
    <xf numFmtId="0" fontId="7" fillId="0" borderId="1" xfId="0" applyFont="1" applyFill="1" applyBorder="1" applyAlignment="1">
      <alignment horizontal="center" vertical="center"/>
    </xf>
    <xf numFmtId="176" fontId="0" fillId="0" borderId="1" xfId="0" applyNumberFormat="1" applyFill="1" applyBorder="1" applyAlignment="1">
      <alignment horizontal="center" vertical="center"/>
    </xf>
    <xf numFmtId="0" fontId="8"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49"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0" fillId="0" borderId="0" xfId="0" applyFill="1" applyBorder="1" applyAlignment="1">
      <alignment horizontal="center" vertical="center"/>
    </xf>
    <xf numFmtId="49" fontId="0" fillId="0" borderId="3" xfId="0" applyNumberFormat="1" applyFill="1" applyBorder="1" applyAlignment="1">
      <alignment horizontal="left" vertical="center"/>
    </xf>
    <xf numFmtId="0" fontId="0" fillId="0" borderId="3" xfId="0" applyFill="1" applyBorder="1" applyAlignment="1">
      <alignment horizontal="left" vertical="center"/>
    </xf>
    <xf numFmtId="0" fontId="0" fillId="0" borderId="0" xfId="0" applyFill="1" applyBorder="1" applyAlignment="1">
      <alignment horizontal="center" vertical="center"/>
    </xf>
    <xf numFmtId="49" fontId="1" fillId="0" borderId="0" xfId="0" applyNumberFormat="1" applyFont="1" applyFill="1" applyAlignment="1">
      <alignment horizontal="center"/>
    </xf>
    <xf numFmtId="49" fontId="1" fillId="0" borderId="2" xfId="0" applyNumberFormat="1" applyFont="1" applyFill="1" applyBorder="1" applyAlignment="1">
      <alignment horizontal="center"/>
    </xf>
    <xf numFmtId="0" fontId="0" fillId="0" borderId="0" xfId="0" applyFill="1" applyAlignment="1">
      <alignment horizontal="center" vertical="center"/>
    </xf>
  </cellXfs>
  <cellStyles count="2">
    <cellStyle name="常规" xfId="0" builtinId="0"/>
    <cellStyle name="常规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4"/>
  <sheetViews>
    <sheetView tabSelected="1" workbookViewId="0">
      <selection activeCell="Q10" sqref="Q10"/>
    </sheetView>
  </sheetViews>
  <sheetFormatPr defaultColWidth="9" defaultRowHeight="13.5" x14ac:dyDescent="0.15"/>
  <cols>
    <col min="1" max="1" width="6.75" style="15" customWidth="1"/>
    <col min="2" max="2" width="9.75" style="2" customWidth="1"/>
    <col min="3" max="3" width="16" style="2" customWidth="1"/>
    <col min="4" max="4" width="34" style="2" customWidth="1"/>
    <col min="5" max="5" width="18.125" style="2" customWidth="1"/>
    <col min="6" max="6" width="7.75" style="2" customWidth="1"/>
    <col min="7" max="7" width="8" style="2" customWidth="1"/>
    <col min="8" max="8" width="8" style="16" customWidth="1"/>
    <col min="9" max="9" width="8.375" style="16" customWidth="1"/>
    <col min="10" max="10" width="7.375" style="17" customWidth="1"/>
    <col min="11" max="11" width="6.375" style="17" customWidth="1"/>
    <col min="12" max="12" width="13.125" style="2" customWidth="1"/>
    <col min="13" max="16384" width="9" style="1"/>
  </cols>
  <sheetData>
    <row r="1" spans="1:12" ht="27" x14ac:dyDescent="0.4">
      <c r="A1" s="21" t="s">
        <v>351</v>
      </c>
      <c r="B1" s="21"/>
      <c r="C1" s="21"/>
      <c r="D1" s="21"/>
      <c r="E1" s="21"/>
      <c r="F1" s="21"/>
      <c r="G1" s="21"/>
      <c r="H1" s="21"/>
      <c r="I1" s="21"/>
      <c r="J1" s="21"/>
      <c r="K1" s="22"/>
      <c r="L1" s="23"/>
    </row>
    <row r="2" spans="1:12" x14ac:dyDescent="0.15">
      <c r="A2" s="18"/>
      <c r="B2" s="19"/>
      <c r="C2" s="19"/>
      <c r="D2" s="19"/>
      <c r="E2" s="19"/>
      <c r="F2" s="19"/>
      <c r="G2" s="19"/>
      <c r="H2" s="20"/>
      <c r="I2" s="20"/>
      <c r="J2" s="20"/>
      <c r="K2" s="20"/>
    </row>
    <row r="3" spans="1:12" ht="31.5" x14ac:dyDescent="0.15">
      <c r="A3" s="3" t="s">
        <v>0</v>
      </c>
      <c r="B3" s="4" t="s">
        <v>1</v>
      </c>
      <c r="C3" s="4" t="s">
        <v>2</v>
      </c>
      <c r="D3" s="4" t="s">
        <v>3</v>
      </c>
      <c r="E3" s="4" t="s">
        <v>4</v>
      </c>
      <c r="F3" s="5" t="s">
        <v>349</v>
      </c>
      <c r="G3" s="4" t="s">
        <v>5</v>
      </c>
      <c r="H3" s="6" t="s">
        <v>350</v>
      </c>
      <c r="I3" s="6" t="s">
        <v>343</v>
      </c>
      <c r="J3" s="5" t="s">
        <v>7</v>
      </c>
      <c r="K3" s="5" t="s">
        <v>6</v>
      </c>
      <c r="L3" s="5" t="s">
        <v>345</v>
      </c>
    </row>
    <row r="4" spans="1:12" x14ac:dyDescent="0.15">
      <c r="A4" s="7">
        <v>1</v>
      </c>
      <c r="B4" s="8" t="s">
        <v>8</v>
      </c>
      <c r="C4" s="8" t="s">
        <v>9</v>
      </c>
      <c r="D4" s="9" t="s">
        <v>10</v>
      </c>
      <c r="E4" s="10" t="s">
        <v>344</v>
      </c>
      <c r="F4" s="8">
        <v>131</v>
      </c>
      <c r="G4" s="8">
        <v>65.5</v>
      </c>
      <c r="H4" s="11">
        <v>87.07</v>
      </c>
      <c r="I4" s="11">
        <f t="shared" ref="I4:I30" si="0">ROUND(G4*0.5+H4*0.5,2)</f>
        <v>76.290000000000006</v>
      </c>
      <c r="J4" s="8" t="s">
        <v>12</v>
      </c>
      <c r="K4" s="8">
        <v>1</v>
      </c>
      <c r="L4" s="12" t="s">
        <v>347</v>
      </c>
    </row>
    <row r="5" spans="1:12" x14ac:dyDescent="0.15">
      <c r="A5" s="7">
        <v>2</v>
      </c>
      <c r="B5" s="8" t="s">
        <v>13</v>
      </c>
      <c r="C5" s="8" t="s">
        <v>14</v>
      </c>
      <c r="D5" s="9" t="s">
        <v>10</v>
      </c>
      <c r="E5" s="10" t="s">
        <v>11</v>
      </c>
      <c r="F5" s="8">
        <v>142.4</v>
      </c>
      <c r="G5" s="8">
        <v>71.2</v>
      </c>
      <c r="H5" s="11">
        <v>80.239999999999995</v>
      </c>
      <c r="I5" s="11">
        <f t="shared" si="0"/>
        <v>75.72</v>
      </c>
      <c r="J5" s="8" t="s">
        <v>12</v>
      </c>
      <c r="K5" s="8">
        <v>2</v>
      </c>
      <c r="L5" s="12" t="s">
        <v>347</v>
      </c>
    </row>
    <row r="6" spans="1:12" x14ac:dyDescent="0.15">
      <c r="A6" s="7">
        <v>3</v>
      </c>
      <c r="B6" s="8" t="s">
        <v>15</v>
      </c>
      <c r="C6" s="8" t="s">
        <v>16</v>
      </c>
      <c r="D6" s="9" t="s">
        <v>10</v>
      </c>
      <c r="E6" s="10" t="s">
        <v>11</v>
      </c>
      <c r="F6" s="8">
        <v>135</v>
      </c>
      <c r="G6" s="8">
        <v>67.5</v>
      </c>
      <c r="H6" s="11">
        <v>83.25</v>
      </c>
      <c r="I6" s="11">
        <f t="shared" si="0"/>
        <v>75.38</v>
      </c>
      <c r="J6" s="8" t="s">
        <v>12</v>
      </c>
      <c r="K6" s="8">
        <v>3</v>
      </c>
      <c r="L6" s="12" t="s">
        <v>347</v>
      </c>
    </row>
    <row r="7" spans="1:12" x14ac:dyDescent="0.15">
      <c r="A7" s="7">
        <v>4</v>
      </c>
      <c r="B7" s="8" t="s">
        <v>17</v>
      </c>
      <c r="C7" s="8" t="s">
        <v>18</v>
      </c>
      <c r="D7" s="9" t="s">
        <v>10</v>
      </c>
      <c r="E7" s="10" t="s">
        <v>11</v>
      </c>
      <c r="F7" s="8">
        <v>135.19999999999999</v>
      </c>
      <c r="G7" s="8">
        <v>67.599999999999994</v>
      </c>
      <c r="H7" s="11">
        <v>82.98</v>
      </c>
      <c r="I7" s="11">
        <f t="shared" si="0"/>
        <v>75.290000000000006</v>
      </c>
      <c r="J7" s="8" t="s">
        <v>12</v>
      </c>
      <c r="K7" s="8">
        <v>4</v>
      </c>
      <c r="L7" s="12" t="s">
        <v>347</v>
      </c>
    </row>
    <row r="8" spans="1:12" x14ac:dyDescent="0.15">
      <c r="A8" s="7">
        <v>5</v>
      </c>
      <c r="B8" s="8" t="s">
        <v>19</v>
      </c>
      <c r="C8" s="8" t="s">
        <v>20</v>
      </c>
      <c r="D8" s="9" t="s">
        <v>10</v>
      </c>
      <c r="E8" s="10" t="s">
        <v>11</v>
      </c>
      <c r="F8" s="8">
        <v>127.2</v>
      </c>
      <c r="G8" s="8">
        <v>63.6</v>
      </c>
      <c r="H8" s="11">
        <v>85.87</v>
      </c>
      <c r="I8" s="11">
        <f t="shared" si="0"/>
        <v>74.739999999999995</v>
      </c>
      <c r="J8" s="8" t="s">
        <v>12</v>
      </c>
      <c r="K8" s="8">
        <v>5</v>
      </c>
      <c r="L8" s="12" t="s">
        <v>347</v>
      </c>
    </row>
    <row r="9" spans="1:12" x14ac:dyDescent="0.15">
      <c r="A9" s="7">
        <v>6</v>
      </c>
      <c r="B9" s="8" t="s">
        <v>21</v>
      </c>
      <c r="C9" s="8" t="s">
        <v>22</v>
      </c>
      <c r="D9" s="9" t="s">
        <v>10</v>
      </c>
      <c r="E9" s="10" t="s">
        <v>11</v>
      </c>
      <c r="F9" s="8">
        <v>129.6</v>
      </c>
      <c r="G9" s="8">
        <v>64.8</v>
      </c>
      <c r="H9" s="11">
        <v>83.63</v>
      </c>
      <c r="I9" s="11">
        <f t="shared" si="0"/>
        <v>74.22</v>
      </c>
      <c r="J9" s="8" t="s">
        <v>12</v>
      </c>
      <c r="K9" s="8">
        <v>6</v>
      </c>
      <c r="L9" s="12" t="s">
        <v>347</v>
      </c>
    </row>
    <row r="10" spans="1:12" x14ac:dyDescent="0.15">
      <c r="A10" s="7">
        <v>7</v>
      </c>
      <c r="B10" s="8" t="s">
        <v>23</v>
      </c>
      <c r="C10" s="8" t="s">
        <v>24</v>
      </c>
      <c r="D10" s="9" t="s">
        <v>10</v>
      </c>
      <c r="E10" s="10" t="s">
        <v>11</v>
      </c>
      <c r="F10" s="8">
        <v>130.19999999999999</v>
      </c>
      <c r="G10" s="8">
        <v>65.099999999999994</v>
      </c>
      <c r="H10" s="11">
        <v>82.73</v>
      </c>
      <c r="I10" s="11">
        <f t="shared" si="0"/>
        <v>73.92</v>
      </c>
      <c r="J10" s="8" t="s">
        <v>12</v>
      </c>
      <c r="K10" s="8">
        <v>7</v>
      </c>
      <c r="L10" s="12" t="s">
        <v>347</v>
      </c>
    </row>
    <row r="11" spans="1:12" x14ac:dyDescent="0.15">
      <c r="A11" s="7">
        <v>8</v>
      </c>
      <c r="B11" s="8" t="s">
        <v>25</v>
      </c>
      <c r="C11" s="8" t="s">
        <v>26</v>
      </c>
      <c r="D11" s="9" t="s">
        <v>10</v>
      </c>
      <c r="E11" s="10" t="s">
        <v>11</v>
      </c>
      <c r="F11" s="8">
        <v>126.7</v>
      </c>
      <c r="G11" s="8">
        <v>63.35</v>
      </c>
      <c r="H11" s="11">
        <v>83.43</v>
      </c>
      <c r="I11" s="11">
        <f t="shared" si="0"/>
        <v>73.39</v>
      </c>
      <c r="J11" s="8" t="s">
        <v>12</v>
      </c>
      <c r="K11" s="8">
        <v>8</v>
      </c>
      <c r="L11" s="12" t="s">
        <v>347</v>
      </c>
    </row>
    <row r="12" spans="1:12" x14ac:dyDescent="0.15">
      <c r="A12" s="7">
        <v>9</v>
      </c>
      <c r="B12" s="8" t="s">
        <v>27</v>
      </c>
      <c r="C12" s="8" t="s">
        <v>28</v>
      </c>
      <c r="D12" s="9" t="s">
        <v>10</v>
      </c>
      <c r="E12" s="10" t="s">
        <v>11</v>
      </c>
      <c r="F12" s="8">
        <v>130.19999999999999</v>
      </c>
      <c r="G12" s="8">
        <v>65.099999999999994</v>
      </c>
      <c r="H12" s="11">
        <v>81.66</v>
      </c>
      <c r="I12" s="11">
        <f t="shared" si="0"/>
        <v>73.38</v>
      </c>
      <c r="J12" s="8" t="s">
        <v>12</v>
      </c>
      <c r="K12" s="8">
        <v>9</v>
      </c>
      <c r="L12" s="12" t="s">
        <v>347</v>
      </c>
    </row>
    <row r="13" spans="1:12" x14ac:dyDescent="0.15">
      <c r="A13" s="7">
        <v>10</v>
      </c>
      <c r="B13" s="8" t="s">
        <v>29</v>
      </c>
      <c r="C13" s="8" t="s">
        <v>30</v>
      </c>
      <c r="D13" s="9" t="s">
        <v>10</v>
      </c>
      <c r="E13" s="10" t="s">
        <v>11</v>
      </c>
      <c r="F13" s="8">
        <v>130.30000000000001</v>
      </c>
      <c r="G13" s="8">
        <v>65.150000000000006</v>
      </c>
      <c r="H13" s="11">
        <v>81.27</v>
      </c>
      <c r="I13" s="11">
        <f t="shared" si="0"/>
        <v>73.209999999999994</v>
      </c>
      <c r="J13" s="8" t="s">
        <v>12</v>
      </c>
      <c r="K13" s="8">
        <v>10</v>
      </c>
      <c r="L13" s="12" t="s">
        <v>347</v>
      </c>
    </row>
    <row r="14" spans="1:12" x14ac:dyDescent="0.15">
      <c r="A14" s="7">
        <v>11</v>
      </c>
      <c r="B14" s="8" t="s">
        <v>31</v>
      </c>
      <c r="C14" s="8" t="s">
        <v>32</v>
      </c>
      <c r="D14" s="9" t="s">
        <v>10</v>
      </c>
      <c r="E14" s="10" t="s">
        <v>11</v>
      </c>
      <c r="F14" s="8">
        <v>131.4</v>
      </c>
      <c r="G14" s="8">
        <v>65.7</v>
      </c>
      <c r="H14" s="11">
        <v>80.680000000000007</v>
      </c>
      <c r="I14" s="11">
        <f t="shared" si="0"/>
        <v>73.19</v>
      </c>
      <c r="J14" s="8" t="s">
        <v>12</v>
      </c>
      <c r="K14" s="8">
        <v>11</v>
      </c>
      <c r="L14" s="12" t="s">
        <v>347</v>
      </c>
    </row>
    <row r="15" spans="1:12" x14ac:dyDescent="0.15">
      <c r="A15" s="7">
        <v>12</v>
      </c>
      <c r="B15" s="8" t="s">
        <v>33</v>
      </c>
      <c r="C15" s="8" t="s">
        <v>34</v>
      </c>
      <c r="D15" s="9" t="s">
        <v>10</v>
      </c>
      <c r="E15" s="10" t="s">
        <v>11</v>
      </c>
      <c r="F15" s="8">
        <v>130.30000000000001</v>
      </c>
      <c r="G15" s="8">
        <v>65.150000000000006</v>
      </c>
      <c r="H15" s="11">
        <v>80.63</v>
      </c>
      <c r="I15" s="11">
        <f t="shared" si="0"/>
        <v>72.89</v>
      </c>
      <c r="J15" s="8" t="s">
        <v>12</v>
      </c>
      <c r="K15" s="8">
        <v>12</v>
      </c>
      <c r="L15" s="12" t="s">
        <v>347</v>
      </c>
    </row>
    <row r="16" spans="1:12" x14ac:dyDescent="0.15">
      <c r="A16" s="7">
        <v>13</v>
      </c>
      <c r="B16" s="8" t="s">
        <v>35</v>
      </c>
      <c r="C16" s="8" t="s">
        <v>36</v>
      </c>
      <c r="D16" s="9" t="s">
        <v>10</v>
      </c>
      <c r="E16" s="10" t="s">
        <v>11</v>
      </c>
      <c r="F16" s="8">
        <v>128.6</v>
      </c>
      <c r="G16" s="8">
        <v>64.3</v>
      </c>
      <c r="H16" s="11">
        <v>81.260000000000005</v>
      </c>
      <c r="I16" s="11">
        <f t="shared" si="0"/>
        <v>72.78</v>
      </c>
      <c r="J16" s="8" t="s">
        <v>12</v>
      </c>
      <c r="K16" s="8">
        <v>13</v>
      </c>
      <c r="L16" s="12" t="s">
        <v>347</v>
      </c>
    </row>
    <row r="17" spans="1:12" x14ac:dyDescent="0.15">
      <c r="A17" s="7">
        <v>14</v>
      </c>
      <c r="B17" s="8" t="s">
        <v>37</v>
      </c>
      <c r="C17" s="8" t="s">
        <v>38</v>
      </c>
      <c r="D17" s="9" t="s">
        <v>10</v>
      </c>
      <c r="E17" s="10" t="s">
        <v>11</v>
      </c>
      <c r="F17" s="8">
        <v>127.8</v>
      </c>
      <c r="G17" s="8">
        <v>63.9</v>
      </c>
      <c r="H17" s="11">
        <v>81.540000000000006</v>
      </c>
      <c r="I17" s="11">
        <f t="shared" si="0"/>
        <v>72.72</v>
      </c>
      <c r="J17" s="8" t="s">
        <v>12</v>
      </c>
      <c r="K17" s="8">
        <v>14</v>
      </c>
      <c r="L17" s="12" t="s">
        <v>347</v>
      </c>
    </row>
    <row r="18" spans="1:12" x14ac:dyDescent="0.15">
      <c r="A18" s="7">
        <v>15</v>
      </c>
      <c r="B18" s="8" t="s">
        <v>39</v>
      </c>
      <c r="C18" s="8" t="s">
        <v>40</v>
      </c>
      <c r="D18" s="9" t="s">
        <v>10</v>
      </c>
      <c r="E18" s="10" t="s">
        <v>11</v>
      </c>
      <c r="F18" s="8">
        <v>134.1</v>
      </c>
      <c r="G18" s="8">
        <v>67.05</v>
      </c>
      <c r="H18" s="11">
        <v>77.87</v>
      </c>
      <c r="I18" s="11">
        <f t="shared" si="0"/>
        <v>72.459999999999994</v>
      </c>
      <c r="J18" s="8" t="s">
        <v>12</v>
      </c>
      <c r="K18" s="8">
        <v>15</v>
      </c>
      <c r="L18" s="12" t="s">
        <v>347</v>
      </c>
    </row>
    <row r="19" spans="1:12" x14ac:dyDescent="0.15">
      <c r="A19" s="7">
        <v>16</v>
      </c>
      <c r="B19" s="8" t="s">
        <v>41</v>
      </c>
      <c r="C19" s="8" t="s">
        <v>42</v>
      </c>
      <c r="D19" s="9" t="s">
        <v>10</v>
      </c>
      <c r="E19" s="10" t="s">
        <v>11</v>
      </c>
      <c r="F19" s="8">
        <v>128</v>
      </c>
      <c r="G19" s="8">
        <v>64</v>
      </c>
      <c r="H19" s="11">
        <v>80.86</v>
      </c>
      <c r="I19" s="11">
        <f t="shared" si="0"/>
        <v>72.430000000000007</v>
      </c>
      <c r="J19" s="13" t="s">
        <v>346</v>
      </c>
      <c r="K19" s="8">
        <v>16</v>
      </c>
      <c r="L19" s="12" t="s">
        <v>347</v>
      </c>
    </row>
    <row r="20" spans="1:12" x14ac:dyDescent="0.15">
      <c r="A20" s="7">
        <v>17</v>
      </c>
      <c r="B20" s="8" t="s">
        <v>43</v>
      </c>
      <c r="C20" s="8" t="s">
        <v>44</v>
      </c>
      <c r="D20" s="9" t="s">
        <v>10</v>
      </c>
      <c r="E20" s="10" t="s">
        <v>11</v>
      </c>
      <c r="F20" s="8">
        <v>128.4</v>
      </c>
      <c r="G20" s="8">
        <v>64.2</v>
      </c>
      <c r="H20" s="11">
        <v>80.63</v>
      </c>
      <c r="I20" s="11">
        <f t="shared" si="0"/>
        <v>72.42</v>
      </c>
      <c r="J20" s="13" t="s">
        <v>346</v>
      </c>
      <c r="K20" s="8">
        <v>17</v>
      </c>
      <c r="L20" s="12" t="s">
        <v>347</v>
      </c>
    </row>
    <row r="21" spans="1:12" x14ac:dyDescent="0.15">
      <c r="A21" s="7">
        <v>18</v>
      </c>
      <c r="B21" s="8" t="s">
        <v>45</v>
      </c>
      <c r="C21" s="8" t="s">
        <v>46</v>
      </c>
      <c r="D21" s="9" t="s">
        <v>10</v>
      </c>
      <c r="E21" s="10" t="s">
        <v>11</v>
      </c>
      <c r="F21" s="8">
        <v>134.1</v>
      </c>
      <c r="G21" s="8">
        <v>67.05</v>
      </c>
      <c r="H21" s="11">
        <v>77.63</v>
      </c>
      <c r="I21" s="11">
        <f t="shared" si="0"/>
        <v>72.34</v>
      </c>
      <c r="J21" s="13" t="s">
        <v>346</v>
      </c>
      <c r="K21" s="8">
        <v>18</v>
      </c>
      <c r="L21" s="12" t="s">
        <v>347</v>
      </c>
    </row>
    <row r="22" spans="1:12" x14ac:dyDescent="0.15">
      <c r="A22" s="7">
        <v>19</v>
      </c>
      <c r="B22" s="8" t="s">
        <v>47</v>
      </c>
      <c r="C22" s="8" t="s">
        <v>48</v>
      </c>
      <c r="D22" s="9" t="s">
        <v>10</v>
      </c>
      <c r="E22" s="10" t="s">
        <v>11</v>
      </c>
      <c r="F22" s="8">
        <v>125.1</v>
      </c>
      <c r="G22" s="8">
        <v>62.55</v>
      </c>
      <c r="H22" s="11">
        <v>81.040000000000006</v>
      </c>
      <c r="I22" s="11">
        <f t="shared" si="0"/>
        <v>71.8</v>
      </c>
      <c r="J22" s="13" t="s">
        <v>346</v>
      </c>
      <c r="K22" s="8">
        <v>19</v>
      </c>
      <c r="L22" s="12" t="s">
        <v>347</v>
      </c>
    </row>
    <row r="23" spans="1:12" x14ac:dyDescent="0.15">
      <c r="A23" s="7">
        <v>20</v>
      </c>
      <c r="B23" s="8" t="s">
        <v>49</v>
      </c>
      <c r="C23" s="8" t="s">
        <v>50</v>
      </c>
      <c r="D23" s="9" t="s">
        <v>10</v>
      </c>
      <c r="E23" s="10" t="s">
        <v>11</v>
      </c>
      <c r="F23" s="8">
        <v>130.30000000000001</v>
      </c>
      <c r="G23" s="8">
        <v>65.150000000000006</v>
      </c>
      <c r="H23" s="11">
        <v>76.83</v>
      </c>
      <c r="I23" s="11">
        <f t="shared" si="0"/>
        <v>70.989999999999995</v>
      </c>
      <c r="J23" s="13" t="s">
        <v>346</v>
      </c>
      <c r="K23" s="8">
        <v>20</v>
      </c>
      <c r="L23" s="12" t="s">
        <v>347</v>
      </c>
    </row>
    <row r="24" spans="1:12" x14ac:dyDescent="0.15">
      <c r="A24" s="7">
        <v>21</v>
      </c>
      <c r="B24" s="8" t="s">
        <v>51</v>
      </c>
      <c r="C24" s="8" t="s">
        <v>52</v>
      </c>
      <c r="D24" s="9" t="s">
        <v>10</v>
      </c>
      <c r="E24" s="10" t="s">
        <v>11</v>
      </c>
      <c r="F24" s="8">
        <v>130.5</v>
      </c>
      <c r="G24" s="8">
        <v>65.25</v>
      </c>
      <c r="H24" s="11">
        <v>76.48</v>
      </c>
      <c r="I24" s="11">
        <f t="shared" si="0"/>
        <v>70.87</v>
      </c>
      <c r="J24" s="13" t="s">
        <v>346</v>
      </c>
      <c r="K24" s="8">
        <v>21</v>
      </c>
      <c r="L24" s="12" t="s">
        <v>347</v>
      </c>
    </row>
    <row r="25" spans="1:12" x14ac:dyDescent="0.15">
      <c r="A25" s="7">
        <v>22</v>
      </c>
      <c r="B25" s="8" t="s">
        <v>53</v>
      </c>
      <c r="C25" s="8" t="s">
        <v>54</v>
      </c>
      <c r="D25" s="9" t="s">
        <v>10</v>
      </c>
      <c r="E25" s="10" t="s">
        <v>11</v>
      </c>
      <c r="F25" s="8">
        <v>126.4</v>
      </c>
      <c r="G25" s="8">
        <v>63.2</v>
      </c>
      <c r="H25" s="11">
        <v>78.45</v>
      </c>
      <c r="I25" s="11">
        <f t="shared" si="0"/>
        <v>70.83</v>
      </c>
      <c r="J25" s="13" t="s">
        <v>346</v>
      </c>
      <c r="K25" s="8">
        <v>22</v>
      </c>
      <c r="L25" s="12" t="s">
        <v>347</v>
      </c>
    </row>
    <row r="26" spans="1:12" x14ac:dyDescent="0.15">
      <c r="A26" s="7">
        <v>23</v>
      </c>
      <c r="B26" s="8" t="s">
        <v>55</v>
      </c>
      <c r="C26" s="8" t="s">
        <v>56</v>
      </c>
      <c r="D26" s="9" t="s">
        <v>10</v>
      </c>
      <c r="E26" s="10" t="s">
        <v>11</v>
      </c>
      <c r="F26" s="8">
        <v>128.1</v>
      </c>
      <c r="G26" s="8">
        <v>64.05</v>
      </c>
      <c r="H26" s="11">
        <v>77.47</v>
      </c>
      <c r="I26" s="11">
        <f t="shared" si="0"/>
        <v>70.760000000000005</v>
      </c>
      <c r="J26" s="13" t="s">
        <v>346</v>
      </c>
      <c r="K26" s="8">
        <v>23</v>
      </c>
      <c r="L26" s="12" t="s">
        <v>347</v>
      </c>
    </row>
    <row r="27" spans="1:12" x14ac:dyDescent="0.15">
      <c r="A27" s="7">
        <v>24</v>
      </c>
      <c r="B27" s="8" t="s">
        <v>57</v>
      </c>
      <c r="C27" s="8" t="s">
        <v>58</v>
      </c>
      <c r="D27" s="9" t="s">
        <v>10</v>
      </c>
      <c r="E27" s="10" t="s">
        <v>11</v>
      </c>
      <c r="F27" s="8">
        <v>128.69999999999999</v>
      </c>
      <c r="G27" s="8">
        <v>64.349999999999994</v>
      </c>
      <c r="H27" s="11">
        <v>74.849999999999994</v>
      </c>
      <c r="I27" s="11">
        <f t="shared" si="0"/>
        <v>69.599999999999994</v>
      </c>
      <c r="J27" s="13" t="s">
        <v>346</v>
      </c>
      <c r="K27" s="8">
        <v>24</v>
      </c>
      <c r="L27" s="12" t="s">
        <v>347</v>
      </c>
    </row>
    <row r="28" spans="1:12" x14ac:dyDescent="0.15">
      <c r="A28" s="7">
        <v>25</v>
      </c>
      <c r="B28" s="8" t="s">
        <v>59</v>
      </c>
      <c r="C28" s="8" t="s">
        <v>60</v>
      </c>
      <c r="D28" s="9" t="s">
        <v>10</v>
      </c>
      <c r="E28" s="10" t="s">
        <v>11</v>
      </c>
      <c r="F28" s="8">
        <v>126.3</v>
      </c>
      <c r="G28" s="8">
        <v>63.15</v>
      </c>
      <c r="H28" s="11">
        <v>75.13</v>
      </c>
      <c r="I28" s="11">
        <f t="shared" si="0"/>
        <v>69.14</v>
      </c>
      <c r="J28" s="13" t="s">
        <v>346</v>
      </c>
      <c r="K28" s="8">
        <v>25</v>
      </c>
      <c r="L28" s="12" t="s">
        <v>347</v>
      </c>
    </row>
    <row r="29" spans="1:12" x14ac:dyDescent="0.15">
      <c r="A29" s="7">
        <v>26</v>
      </c>
      <c r="B29" s="8" t="s">
        <v>61</v>
      </c>
      <c r="C29" s="8" t="s">
        <v>62</v>
      </c>
      <c r="D29" s="9" t="s">
        <v>10</v>
      </c>
      <c r="E29" s="10" t="s">
        <v>11</v>
      </c>
      <c r="F29" s="8">
        <v>124.8</v>
      </c>
      <c r="G29" s="8">
        <v>62.4</v>
      </c>
      <c r="H29" s="11">
        <v>75.3</v>
      </c>
      <c r="I29" s="11">
        <f t="shared" si="0"/>
        <v>68.849999999999994</v>
      </c>
      <c r="J29" s="13" t="s">
        <v>346</v>
      </c>
      <c r="K29" s="8">
        <v>26</v>
      </c>
      <c r="L29" s="12" t="s">
        <v>347</v>
      </c>
    </row>
    <row r="30" spans="1:12" x14ac:dyDescent="0.15">
      <c r="A30" s="7">
        <v>27</v>
      </c>
      <c r="B30" s="8" t="s">
        <v>63</v>
      </c>
      <c r="C30" s="8" t="s">
        <v>64</v>
      </c>
      <c r="D30" s="9" t="s">
        <v>10</v>
      </c>
      <c r="E30" s="10" t="s">
        <v>11</v>
      </c>
      <c r="F30" s="8">
        <v>126.3</v>
      </c>
      <c r="G30" s="8">
        <v>63.15</v>
      </c>
      <c r="H30" s="11">
        <v>74.53</v>
      </c>
      <c r="I30" s="11">
        <f t="shared" si="0"/>
        <v>68.84</v>
      </c>
      <c r="J30" s="13" t="s">
        <v>346</v>
      </c>
      <c r="K30" s="8">
        <v>27</v>
      </c>
      <c r="L30" s="12" t="s">
        <v>347</v>
      </c>
    </row>
    <row r="31" spans="1:12" x14ac:dyDescent="0.15">
      <c r="A31" s="7">
        <v>28</v>
      </c>
      <c r="B31" s="8" t="s">
        <v>65</v>
      </c>
      <c r="C31" s="8" t="s">
        <v>66</v>
      </c>
      <c r="D31" s="9" t="s">
        <v>10</v>
      </c>
      <c r="E31" s="10" t="s">
        <v>11</v>
      </c>
      <c r="F31" s="8">
        <v>132.9</v>
      </c>
      <c r="G31" s="8">
        <v>66.45</v>
      </c>
      <c r="H31" s="11">
        <v>85.61</v>
      </c>
      <c r="I31" s="11">
        <f t="shared" ref="I31:I62" si="1">ROUND(G31*0.5+H31*0.5,2)</f>
        <v>76.03</v>
      </c>
      <c r="J31" s="8" t="s">
        <v>12</v>
      </c>
      <c r="K31" s="8">
        <v>1</v>
      </c>
      <c r="L31" s="12" t="s">
        <v>348</v>
      </c>
    </row>
    <row r="32" spans="1:12" x14ac:dyDescent="0.15">
      <c r="A32" s="7">
        <v>29</v>
      </c>
      <c r="B32" s="8" t="s">
        <v>67</v>
      </c>
      <c r="C32" s="8" t="s">
        <v>68</v>
      </c>
      <c r="D32" s="9" t="s">
        <v>10</v>
      </c>
      <c r="E32" s="10" t="s">
        <v>11</v>
      </c>
      <c r="F32" s="8">
        <v>132.5</v>
      </c>
      <c r="G32" s="8">
        <v>66.25</v>
      </c>
      <c r="H32" s="11">
        <v>83.31</v>
      </c>
      <c r="I32" s="11">
        <f t="shared" si="1"/>
        <v>74.78</v>
      </c>
      <c r="J32" s="8" t="s">
        <v>12</v>
      </c>
      <c r="K32" s="8">
        <v>2</v>
      </c>
      <c r="L32" s="12" t="s">
        <v>348</v>
      </c>
    </row>
    <row r="33" spans="1:12" x14ac:dyDescent="0.15">
      <c r="A33" s="7">
        <v>30</v>
      </c>
      <c r="B33" s="8" t="s">
        <v>69</v>
      </c>
      <c r="C33" s="8" t="s">
        <v>70</v>
      </c>
      <c r="D33" s="9" t="s">
        <v>10</v>
      </c>
      <c r="E33" s="10" t="s">
        <v>11</v>
      </c>
      <c r="F33" s="8">
        <v>129.1</v>
      </c>
      <c r="G33" s="8">
        <v>64.55</v>
      </c>
      <c r="H33" s="11">
        <v>84.41</v>
      </c>
      <c r="I33" s="11">
        <f t="shared" si="1"/>
        <v>74.48</v>
      </c>
      <c r="J33" s="8" t="s">
        <v>12</v>
      </c>
      <c r="K33" s="8">
        <v>3</v>
      </c>
      <c r="L33" s="12" t="s">
        <v>348</v>
      </c>
    </row>
    <row r="34" spans="1:12" x14ac:dyDescent="0.15">
      <c r="A34" s="7">
        <v>31</v>
      </c>
      <c r="B34" s="8" t="s">
        <v>71</v>
      </c>
      <c r="C34" s="8" t="s">
        <v>72</v>
      </c>
      <c r="D34" s="9" t="s">
        <v>10</v>
      </c>
      <c r="E34" s="10" t="s">
        <v>11</v>
      </c>
      <c r="F34" s="8">
        <v>132.80000000000001</v>
      </c>
      <c r="G34" s="8">
        <v>66.400000000000006</v>
      </c>
      <c r="H34" s="11">
        <v>81.569999999999993</v>
      </c>
      <c r="I34" s="11">
        <f t="shared" si="1"/>
        <v>73.989999999999995</v>
      </c>
      <c r="J34" s="8" t="s">
        <v>12</v>
      </c>
      <c r="K34" s="8">
        <v>4</v>
      </c>
      <c r="L34" s="12" t="s">
        <v>348</v>
      </c>
    </row>
    <row r="35" spans="1:12" x14ac:dyDescent="0.15">
      <c r="A35" s="7">
        <v>32</v>
      </c>
      <c r="B35" s="8" t="s">
        <v>73</v>
      </c>
      <c r="C35" s="8" t="s">
        <v>74</v>
      </c>
      <c r="D35" s="9" t="s">
        <v>10</v>
      </c>
      <c r="E35" s="10" t="s">
        <v>11</v>
      </c>
      <c r="F35" s="8">
        <v>133</v>
      </c>
      <c r="G35" s="8">
        <v>66.5</v>
      </c>
      <c r="H35" s="11">
        <v>81.11</v>
      </c>
      <c r="I35" s="11">
        <f t="shared" si="1"/>
        <v>73.81</v>
      </c>
      <c r="J35" s="8" t="s">
        <v>12</v>
      </c>
      <c r="K35" s="8">
        <v>5</v>
      </c>
      <c r="L35" s="12" t="s">
        <v>348</v>
      </c>
    </row>
    <row r="36" spans="1:12" x14ac:dyDescent="0.15">
      <c r="A36" s="7">
        <v>33</v>
      </c>
      <c r="B36" s="8" t="s">
        <v>75</v>
      </c>
      <c r="C36" s="8" t="s">
        <v>76</v>
      </c>
      <c r="D36" s="9" t="s">
        <v>10</v>
      </c>
      <c r="E36" s="10" t="s">
        <v>11</v>
      </c>
      <c r="F36" s="8">
        <v>128.1</v>
      </c>
      <c r="G36" s="8">
        <v>64.05</v>
      </c>
      <c r="H36" s="11">
        <v>82.95</v>
      </c>
      <c r="I36" s="11">
        <f t="shared" si="1"/>
        <v>73.5</v>
      </c>
      <c r="J36" s="8" t="s">
        <v>12</v>
      </c>
      <c r="K36" s="8">
        <v>6</v>
      </c>
      <c r="L36" s="12" t="s">
        <v>348</v>
      </c>
    </row>
    <row r="37" spans="1:12" x14ac:dyDescent="0.15">
      <c r="A37" s="7">
        <v>34</v>
      </c>
      <c r="B37" s="8" t="s">
        <v>77</v>
      </c>
      <c r="C37" s="8" t="s">
        <v>78</v>
      </c>
      <c r="D37" s="9" t="s">
        <v>10</v>
      </c>
      <c r="E37" s="10" t="s">
        <v>11</v>
      </c>
      <c r="F37" s="8">
        <v>127.2</v>
      </c>
      <c r="G37" s="8">
        <v>63.6</v>
      </c>
      <c r="H37" s="11">
        <v>83.31</v>
      </c>
      <c r="I37" s="11">
        <f t="shared" si="1"/>
        <v>73.459999999999994</v>
      </c>
      <c r="J37" s="8" t="s">
        <v>12</v>
      </c>
      <c r="K37" s="8">
        <v>7</v>
      </c>
      <c r="L37" s="12" t="s">
        <v>348</v>
      </c>
    </row>
    <row r="38" spans="1:12" x14ac:dyDescent="0.15">
      <c r="A38" s="7">
        <v>35</v>
      </c>
      <c r="B38" s="8" t="s">
        <v>79</v>
      </c>
      <c r="C38" s="8" t="s">
        <v>80</v>
      </c>
      <c r="D38" s="9" t="s">
        <v>10</v>
      </c>
      <c r="E38" s="10" t="s">
        <v>11</v>
      </c>
      <c r="F38" s="8">
        <v>131</v>
      </c>
      <c r="G38" s="8">
        <v>65.5</v>
      </c>
      <c r="H38" s="11">
        <v>80.97</v>
      </c>
      <c r="I38" s="11">
        <f t="shared" si="1"/>
        <v>73.239999999999995</v>
      </c>
      <c r="J38" s="8" t="s">
        <v>12</v>
      </c>
      <c r="K38" s="8">
        <v>8</v>
      </c>
      <c r="L38" s="12" t="s">
        <v>348</v>
      </c>
    </row>
    <row r="39" spans="1:12" x14ac:dyDescent="0.15">
      <c r="A39" s="7">
        <v>36</v>
      </c>
      <c r="B39" s="8" t="s">
        <v>81</v>
      </c>
      <c r="C39" s="8" t="s">
        <v>82</v>
      </c>
      <c r="D39" s="9" t="s">
        <v>10</v>
      </c>
      <c r="E39" s="10" t="s">
        <v>11</v>
      </c>
      <c r="F39" s="8">
        <v>127.2</v>
      </c>
      <c r="G39" s="8">
        <v>63.6</v>
      </c>
      <c r="H39" s="11">
        <v>82.81</v>
      </c>
      <c r="I39" s="11">
        <f t="shared" si="1"/>
        <v>73.209999999999994</v>
      </c>
      <c r="J39" s="8" t="s">
        <v>12</v>
      </c>
      <c r="K39" s="8">
        <v>9</v>
      </c>
      <c r="L39" s="12" t="s">
        <v>348</v>
      </c>
    </row>
    <row r="40" spans="1:12" x14ac:dyDescent="0.15">
      <c r="A40" s="7">
        <v>37</v>
      </c>
      <c r="B40" s="8" t="s">
        <v>83</v>
      </c>
      <c r="C40" s="8" t="s">
        <v>84</v>
      </c>
      <c r="D40" s="9" t="s">
        <v>10</v>
      </c>
      <c r="E40" s="10" t="s">
        <v>11</v>
      </c>
      <c r="F40" s="8">
        <v>126.3</v>
      </c>
      <c r="G40" s="8">
        <v>63.15</v>
      </c>
      <c r="H40" s="11">
        <v>83.13</v>
      </c>
      <c r="I40" s="11">
        <f t="shared" si="1"/>
        <v>73.14</v>
      </c>
      <c r="J40" s="8" t="s">
        <v>12</v>
      </c>
      <c r="K40" s="8">
        <v>10</v>
      </c>
      <c r="L40" s="12" t="s">
        <v>348</v>
      </c>
    </row>
    <row r="41" spans="1:12" x14ac:dyDescent="0.15">
      <c r="A41" s="7">
        <v>38</v>
      </c>
      <c r="B41" s="8" t="s">
        <v>85</v>
      </c>
      <c r="C41" s="8" t="s">
        <v>86</v>
      </c>
      <c r="D41" s="9" t="s">
        <v>10</v>
      </c>
      <c r="E41" s="10" t="s">
        <v>11</v>
      </c>
      <c r="F41" s="8">
        <v>129.69999999999999</v>
      </c>
      <c r="G41" s="8">
        <v>64.849999999999994</v>
      </c>
      <c r="H41" s="11">
        <v>81.33</v>
      </c>
      <c r="I41" s="11">
        <f t="shared" si="1"/>
        <v>73.09</v>
      </c>
      <c r="J41" s="8" t="s">
        <v>12</v>
      </c>
      <c r="K41" s="8">
        <v>11</v>
      </c>
      <c r="L41" s="12" t="s">
        <v>348</v>
      </c>
    </row>
    <row r="42" spans="1:12" x14ac:dyDescent="0.15">
      <c r="A42" s="7">
        <v>39</v>
      </c>
      <c r="B42" s="8" t="s">
        <v>87</v>
      </c>
      <c r="C42" s="8" t="s">
        <v>88</v>
      </c>
      <c r="D42" s="9" t="s">
        <v>10</v>
      </c>
      <c r="E42" s="10" t="s">
        <v>11</v>
      </c>
      <c r="F42" s="8">
        <v>132.4</v>
      </c>
      <c r="G42" s="8">
        <v>66.2</v>
      </c>
      <c r="H42" s="11">
        <v>79.69</v>
      </c>
      <c r="I42" s="11">
        <f t="shared" si="1"/>
        <v>72.95</v>
      </c>
      <c r="J42" s="8" t="s">
        <v>12</v>
      </c>
      <c r="K42" s="8">
        <v>12</v>
      </c>
      <c r="L42" s="12" t="s">
        <v>348</v>
      </c>
    </row>
    <row r="43" spans="1:12" x14ac:dyDescent="0.15">
      <c r="A43" s="7">
        <v>40</v>
      </c>
      <c r="B43" s="8" t="s">
        <v>89</v>
      </c>
      <c r="C43" s="8" t="s">
        <v>90</v>
      </c>
      <c r="D43" s="9" t="s">
        <v>10</v>
      </c>
      <c r="E43" s="10" t="s">
        <v>11</v>
      </c>
      <c r="F43" s="8">
        <v>127.9</v>
      </c>
      <c r="G43" s="8">
        <v>63.95</v>
      </c>
      <c r="H43" s="11">
        <v>81.739999999999995</v>
      </c>
      <c r="I43" s="11">
        <f t="shared" si="1"/>
        <v>72.849999999999994</v>
      </c>
      <c r="J43" s="8" t="s">
        <v>12</v>
      </c>
      <c r="K43" s="8">
        <v>13</v>
      </c>
      <c r="L43" s="12" t="s">
        <v>348</v>
      </c>
    </row>
    <row r="44" spans="1:12" x14ac:dyDescent="0.15">
      <c r="A44" s="7">
        <v>41</v>
      </c>
      <c r="B44" s="8" t="s">
        <v>91</v>
      </c>
      <c r="C44" s="8" t="s">
        <v>92</v>
      </c>
      <c r="D44" s="9" t="s">
        <v>10</v>
      </c>
      <c r="E44" s="10" t="s">
        <v>11</v>
      </c>
      <c r="F44" s="8">
        <v>127.3</v>
      </c>
      <c r="G44" s="8">
        <v>63.65</v>
      </c>
      <c r="H44" s="11">
        <v>81.78</v>
      </c>
      <c r="I44" s="11">
        <f t="shared" si="1"/>
        <v>72.72</v>
      </c>
      <c r="J44" s="8" t="s">
        <v>12</v>
      </c>
      <c r="K44" s="8">
        <v>14</v>
      </c>
      <c r="L44" s="12" t="s">
        <v>348</v>
      </c>
    </row>
    <row r="45" spans="1:12" x14ac:dyDescent="0.15">
      <c r="A45" s="7">
        <v>42</v>
      </c>
      <c r="B45" s="8" t="s">
        <v>93</v>
      </c>
      <c r="C45" s="8" t="s">
        <v>94</v>
      </c>
      <c r="D45" s="9" t="s">
        <v>10</v>
      </c>
      <c r="E45" s="10" t="s">
        <v>11</v>
      </c>
      <c r="F45" s="8">
        <v>128.30000000000001</v>
      </c>
      <c r="G45" s="8">
        <v>64.150000000000006</v>
      </c>
      <c r="H45" s="11">
        <v>80.489999999999995</v>
      </c>
      <c r="I45" s="11">
        <f t="shared" si="1"/>
        <v>72.319999999999993</v>
      </c>
      <c r="J45" s="8" t="s">
        <v>12</v>
      </c>
      <c r="K45" s="8">
        <v>15</v>
      </c>
      <c r="L45" s="12" t="s">
        <v>348</v>
      </c>
    </row>
    <row r="46" spans="1:12" x14ac:dyDescent="0.15">
      <c r="A46" s="7">
        <v>43</v>
      </c>
      <c r="B46" s="8" t="s">
        <v>95</v>
      </c>
      <c r="C46" s="8" t="s">
        <v>96</v>
      </c>
      <c r="D46" s="9" t="s">
        <v>10</v>
      </c>
      <c r="E46" s="10" t="s">
        <v>11</v>
      </c>
      <c r="F46" s="8">
        <v>128</v>
      </c>
      <c r="G46" s="8">
        <v>64</v>
      </c>
      <c r="H46" s="11">
        <v>80.61</v>
      </c>
      <c r="I46" s="11">
        <f t="shared" si="1"/>
        <v>72.31</v>
      </c>
      <c r="J46" s="13" t="s">
        <v>346</v>
      </c>
      <c r="K46" s="8">
        <v>16</v>
      </c>
      <c r="L46" s="12" t="s">
        <v>348</v>
      </c>
    </row>
    <row r="47" spans="1:12" x14ac:dyDescent="0.15">
      <c r="A47" s="7">
        <v>44</v>
      </c>
      <c r="B47" s="8" t="s">
        <v>97</v>
      </c>
      <c r="C47" s="8" t="s">
        <v>98</v>
      </c>
      <c r="D47" s="9" t="s">
        <v>10</v>
      </c>
      <c r="E47" s="10" t="s">
        <v>11</v>
      </c>
      <c r="F47" s="8">
        <v>132.9</v>
      </c>
      <c r="G47" s="8">
        <v>66.45</v>
      </c>
      <c r="H47" s="11">
        <v>77.8</v>
      </c>
      <c r="I47" s="11">
        <f t="shared" si="1"/>
        <v>72.13</v>
      </c>
      <c r="J47" s="13" t="s">
        <v>346</v>
      </c>
      <c r="K47" s="8">
        <v>17</v>
      </c>
      <c r="L47" s="12" t="s">
        <v>348</v>
      </c>
    </row>
    <row r="48" spans="1:12" x14ac:dyDescent="0.15">
      <c r="A48" s="7">
        <v>45</v>
      </c>
      <c r="B48" s="8" t="s">
        <v>99</v>
      </c>
      <c r="C48" s="8" t="s">
        <v>100</v>
      </c>
      <c r="D48" s="9" t="s">
        <v>10</v>
      </c>
      <c r="E48" s="10" t="s">
        <v>11</v>
      </c>
      <c r="F48" s="8">
        <v>126.5</v>
      </c>
      <c r="G48" s="8">
        <v>63.25</v>
      </c>
      <c r="H48" s="11">
        <v>80.63</v>
      </c>
      <c r="I48" s="11">
        <f t="shared" si="1"/>
        <v>71.94</v>
      </c>
      <c r="J48" s="13" t="s">
        <v>346</v>
      </c>
      <c r="K48" s="8">
        <v>18</v>
      </c>
      <c r="L48" s="12" t="s">
        <v>348</v>
      </c>
    </row>
    <row r="49" spans="1:12" x14ac:dyDescent="0.15">
      <c r="A49" s="7">
        <v>46</v>
      </c>
      <c r="B49" s="8" t="s">
        <v>101</v>
      </c>
      <c r="C49" s="8" t="s">
        <v>102</v>
      </c>
      <c r="D49" s="9" t="s">
        <v>10</v>
      </c>
      <c r="E49" s="10" t="s">
        <v>11</v>
      </c>
      <c r="F49" s="8">
        <v>126.2</v>
      </c>
      <c r="G49" s="8">
        <v>63.1</v>
      </c>
      <c r="H49" s="11">
        <v>80.63</v>
      </c>
      <c r="I49" s="11">
        <f t="shared" si="1"/>
        <v>71.87</v>
      </c>
      <c r="J49" s="13" t="s">
        <v>346</v>
      </c>
      <c r="K49" s="8">
        <v>19</v>
      </c>
      <c r="L49" s="12" t="s">
        <v>348</v>
      </c>
    </row>
    <row r="50" spans="1:12" x14ac:dyDescent="0.15">
      <c r="A50" s="7">
        <v>47</v>
      </c>
      <c r="B50" s="8" t="s">
        <v>103</v>
      </c>
      <c r="C50" s="8" t="s">
        <v>104</v>
      </c>
      <c r="D50" s="9" t="s">
        <v>10</v>
      </c>
      <c r="E50" s="10" t="s">
        <v>11</v>
      </c>
      <c r="F50" s="8">
        <v>126.3</v>
      </c>
      <c r="G50" s="8">
        <v>63.15</v>
      </c>
      <c r="H50" s="11">
        <v>80.33</v>
      </c>
      <c r="I50" s="11">
        <f t="shared" si="1"/>
        <v>71.739999999999995</v>
      </c>
      <c r="J50" s="13" t="s">
        <v>346</v>
      </c>
      <c r="K50" s="8">
        <v>20</v>
      </c>
      <c r="L50" s="12" t="s">
        <v>348</v>
      </c>
    </row>
    <row r="51" spans="1:12" x14ac:dyDescent="0.15">
      <c r="A51" s="7">
        <v>48</v>
      </c>
      <c r="B51" s="8" t="s">
        <v>105</v>
      </c>
      <c r="C51" s="8" t="s">
        <v>106</v>
      </c>
      <c r="D51" s="9" t="s">
        <v>10</v>
      </c>
      <c r="E51" s="10" t="s">
        <v>11</v>
      </c>
      <c r="F51" s="8">
        <v>128.5</v>
      </c>
      <c r="G51" s="8">
        <v>64.25</v>
      </c>
      <c r="H51" s="11">
        <v>79.19</v>
      </c>
      <c r="I51" s="11">
        <f t="shared" si="1"/>
        <v>71.72</v>
      </c>
      <c r="J51" s="13" t="s">
        <v>346</v>
      </c>
      <c r="K51" s="8">
        <v>21</v>
      </c>
      <c r="L51" s="12" t="s">
        <v>348</v>
      </c>
    </row>
    <row r="52" spans="1:12" x14ac:dyDescent="0.15">
      <c r="A52" s="7">
        <v>49</v>
      </c>
      <c r="B52" s="8" t="s">
        <v>107</v>
      </c>
      <c r="C52" s="8" t="s">
        <v>108</v>
      </c>
      <c r="D52" s="9" t="s">
        <v>10</v>
      </c>
      <c r="E52" s="10" t="s">
        <v>11</v>
      </c>
      <c r="F52" s="8">
        <v>126.7</v>
      </c>
      <c r="G52" s="8">
        <v>63.35</v>
      </c>
      <c r="H52" s="11">
        <v>79.95</v>
      </c>
      <c r="I52" s="11">
        <f t="shared" si="1"/>
        <v>71.650000000000006</v>
      </c>
      <c r="J52" s="13" t="s">
        <v>346</v>
      </c>
      <c r="K52" s="8">
        <v>22</v>
      </c>
      <c r="L52" s="12" t="s">
        <v>348</v>
      </c>
    </row>
    <row r="53" spans="1:12" x14ac:dyDescent="0.15">
      <c r="A53" s="7">
        <v>50</v>
      </c>
      <c r="B53" s="8" t="s">
        <v>109</v>
      </c>
      <c r="C53" s="8" t="s">
        <v>110</v>
      </c>
      <c r="D53" s="9" t="s">
        <v>10</v>
      </c>
      <c r="E53" s="10" t="s">
        <v>11</v>
      </c>
      <c r="F53" s="8">
        <v>126.8</v>
      </c>
      <c r="G53" s="8">
        <v>63.4</v>
      </c>
      <c r="H53" s="11">
        <v>79.47</v>
      </c>
      <c r="I53" s="11">
        <f t="shared" si="1"/>
        <v>71.44</v>
      </c>
      <c r="J53" s="13" t="s">
        <v>346</v>
      </c>
      <c r="K53" s="8">
        <v>23</v>
      </c>
      <c r="L53" s="12" t="s">
        <v>348</v>
      </c>
    </row>
    <row r="54" spans="1:12" x14ac:dyDescent="0.15">
      <c r="A54" s="7">
        <v>51</v>
      </c>
      <c r="B54" s="8" t="s">
        <v>111</v>
      </c>
      <c r="C54" s="8" t="s">
        <v>112</v>
      </c>
      <c r="D54" s="9" t="s">
        <v>10</v>
      </c>
      <c r="E54" s="10" t="s">
        <v>11</v>
      </c>
      <c r="F54" s="8">
        <v>126.1</v>
      </c>
      <c r="G54" s="8">
        <v>63.05</v>
      </c>
      <c r="H54" s="11">
        <v>78.92</v>
      </c>
      <c r="I54" s="11">
        <f t="shared" si="1"/>
        <v>70.989999999999995</v>
      </c>
      <c r="J54" s="13" t="s">
        <v>346</v>
      </c>
      <c r="K54" s="8">
        <v>24</v>
      </c>
      <c r="L54" s="12" t="s">
        <v>348</v>
      </c>
    </row>
    <row r="55" spans="1:12" x14ac:dyDescent="0.15">
      <c r="A55" s="7">
        <v>52</v>
      </c>
      <c r="B55" s="8" t="s">
        <v>113</v>
      </c>
      <c r="C55" s="8" t="s">
        <v>114</v>
      </c>
      <c r="D55" s="9" t="s">
        <v>10</v>
      </c>
      <c r="E55" s="10" t="s">
        <v>11</v>
      </c>
      <c r="F55" s="8">
        <v>128.9</v>
      </c>
      <c r="G55" s="8">
        <v>64.45</v>
      </c>
      <c r="H55" s="11">
        <v>73.41</v>
      </c>
      <c r="I55" s="11">
        <f t="shared" si="1"/>
        <v>68.930000000000007</v>
      </c>
      <c r="J55" s="13" t="s">
        <v>346</v>
      </c>
      <c r="K55" s="8">
        <v>25</v>
      </c>
      <c r="L55" s="12" t="s">
        <v>348</v>
      </c>
    </row>
    <row r="56" spans="1:12" x14ac:dyDescent="0.15">
      <c r="A56" s="7">
        <v>53</v>
      </c>
      <c r="B56" s="8" t="s">
        <v>115</v>
      </c>
      <c r="C56" s="8" t="s">
        <v>116</v>
      </c>
      <c r="D56" s="9" t="s">
        <v>10</v>
      </c>
      <c r="E56" s="10" t="s">
        <v>11</v>
      </c>
      <c r="F56" s="8">
        <v>127.3</v>
      </c>
      <c r="G56" s="8">
        <v>63.65</v>
      </c>
      <c r="H56" s="11">
        <v>72.42</v>
      </c>
      <c r="I56" s="11">
        <f t="shared" si="1"/>
        <v>68.040000000000006</v>
      </c>
      <c r="J56" s="13" t="s">
        <v>346</v>
      </c>
      <c r="K56" s="8">
        <v>26</v>
      </c>
      <c r="L56" s="12" t="s">
        <v>348</v>
      </c>
    </row>
    <row r="57" spans="1:12" x14ac:dyDescent="0.15">
      <c r="A57" s="7">
        <v>54</v>
      </c>
      <c r="B57" s="8" t="s">
        <v>117</v>
      </c>
      <c r="C57" s="8" t="s">
        <v>118</v>
      </c>
      <c r="D57" s="9" t="s">
        <v>10</v>
      </c>
      <c r="E57" s="10" t="s">
        <v>11</v>
      </c>
      <c r="F57" s="8">
        <v>132.4</v>
      </c>
      <c r="G57" s="8">
        <v>66.2</v>
      </c>
      <c r="H57" s="11">
        <v>35.799999999999997</v>
      </c>
      <c r="I57" s="11">
        <f t="shared" si="1"/>
        <v>51</v>
      </c>
      <c r="J57" s="13" t="s">
        <v>346</v>
      </c>
      <c r="K57" s="8">
        <v>27</v>
      </c>
      <c r="L57" s="12" t="s">
        <v>348</v>
      </c>
    </row>
    <row r="58" spans="1:12" x14ac:dyDescent="0.15">
      <c r="A58" s="7">
        <v>55</v>
      </c>
      <c r="B58" s="8" t="s">
        <v>151</v>
      </c>
      <c r="C58" s="8" t="s">
        <v>152</v>
      </c>
      <c r="D58" s="9" t="s">
        <v>121</v>
      </c>
      <c r="E58" s="10" t="s">
        <v>122</v>
      </c>
      <c r="F58" s="8">
        <v>146.69999999999999</v>
      </c>
      <c r="G58" s="8">
        <v>73.349999999999994</v>
      </c>
      <c r="H58" s="11">
        <v>82.58</v>
      </c>
      <c r="I58" s="11">
        <f t="shared" si="1"/>
        <v>77.97</v>
      </c>
      <c r="J58" s="8" t="s">
        <v>12</v>
      </c>
      <c r="K58" s="8">
        <v>1</v>
      </c>
      <c r="L58" s="12"/>
    </row>
    <row r="59" spans="1:12" x14ac:dyDescent="0.15">
      <c r="A59" s="7">
        <v>56</v>
      </c>
      <c r="B59" s="8" t="s">
        <v>133</v>
      </c>
      <c r="C59" s="8" t="s">
        <v>134</v>
      </c>
      <c r="D59" s="9" t="s">
        <v>121</v>
      </c>
      <c r="E59" s="10" t="s">
        <v>122</v>
      </c>
      <c r="F59" s="8">
        <v>137.19999999999999</v>
      </c>
      <c r="G59" s="8">
        <v>68.599999999999994</v>
      </c>
      <c r="H59" s="11">
        <v>85.05</v>
      </c>
      <c r="I59" s="11">
        <f t="shared" si="1"/>
        <v>76.83</v>
      </c>
      <c r="J59" s="8" t="s">
        <v>12</v>
      </c>
      <c r="K59" s="8">
        <v>2</v>
      </c>
      <c r="L59" s="12"/>
    </row>
    <row r="60" spans="1:12" x14ac:dyDescent="0.15">
      <c r="A60" s="7">
        <v>57</v>
      </c>
      <c r="B60" s="8" t="s">
        <v>125</v>
      </c>
      <c r="C60" s="8" t="s">
        <v>126</v>
      </c>
      <c r="D60" s="9" t="s">
        <v>121</v>
      </c>
      <c r="E60" s="10" t="s">
        <v>122</v>
      </c>
      <c r="F60" s="8">
        <v>131.5</v>
      </c>
      <c r="G60" s="8">
        <v>65.75</v>
      </c>
      <c r="H60" s="11">
        <v>87.15</v>
      </c>
      <c r="I60" s="11">
        <f t="shared" si="1"/>
        <v>76.45</v>
      </c>
      <c r="J60" s="8" t="s">
        <v>12</v>
      </c>
      <c r="K60" s="8">
        <v>3</v>
      </c>
      <c r="L60" s="12"/>
    </row>
    <row r="61" spans="1:12" x14ac:dyDescent="0.15">
      <c r="A61" s="7">
        <v>58</v>
      </c>
      <c r="B61" s="8" t="s">
        <v>165</v>
      </c>
      <c r="C61" s="8" t="s">
        <v>166</v>
      </c>
      <c r="D61" s="9" t="s">
        <v>121</v>
      </c>
      <c r="E61" s="10" t="s">
        <v>122</v>
      </c>
      <c r="F61" s="8">
        <v>141.30000000000001</v>
      </c>
      <c r="G61" s="8">
        <v>70.650000000000006</v>
      </c>
      <c r="H61" s="11">
        <v>82.11</v>
      </c>
      <c r="I61" s="11">
        <f t="shared" si="1"/>
        <v>76.38</v>
      </c>
      <c r="J61" s="8" t="s">
        <v>12</v>
      </c>
      <c r="K61" s="8">
        <v>4</v>
      </c>
      <c r="L61" s="12"/>
    </row>
    <row r="62" spans="1:12" x14ac:dyDescent="0.15">
      <c r="A62" s="7">
        <v>59</v>
      </c>
      <c r="B62" s="8" t="s">
        <v>141</v>
      </c>
      <c r="C62" s="8" t="s">
        <v>142</v>
      </c>
      <c r="D62" s="9" t="s">
        <v>121</v>
      </c>
      <c r="E62" s="10" t="s">
        <v>122</v>
      </c>
      <c r="F62" s="8">
        <v>134.1</v>
      </c>
      <c r="G62" s="8">
        <v>67.05</v>
      </c>
      <c r="H62" s="11">
        <v>84.05</v>
      </c>
      <c r="I62" s="11">
        <f t="shared" si="1"/>
        <v>75.55</v>
      </c>
      <c r="J62" s="8" t="s">
        <v>12</v>
      </c>
      <c r="K62" s="8">
        <v>5</v>
      </c>
      <c r="L62" s="12"/>
    </row>
    <row r="63" spans="1:12" x14ac:dyDescent="0.15">
      <c r="A63" s="7">
        <v>60</v>
      </c>
      <c r="B63" s="8" t="s">
        <v>127</v>
      </c>
      <c r="C63" s="8" t="s">
        <v>128</v>
      </c>
      <c r="D63" s="9" t="s">
        <v>121</v>
      </c>
      <c r="E63" s="10" t="s">
        <v>122</v>
      </c>
      <c r="F63" s="8">
        <v>126.6</v>
      </c>
      <c r="G63" s="8">
        <v>63.3</v>
      </c>
      <c r="H63" s="11">
        <v>86.57</v>
      </c>
      <c r="I63" s="11">
        <f t="shared" ref="I63:I92" si="2">ROUND(G63*0.5+H63*0.5,2)</f>
        <v>74.94</v>
      </c>
      <c r="J63" s="8" t="s">
        <v>12</v>
      </c>
      <c r="K63" s="8">
        <v>6</v>
      </c>
      <c r="L63" s="12"/>
    </row>
    <row r="64" spans="1:12" x14ac:dyDescent="0.15">
      <c r="A64" s="7">
        <v>61</v>
      </c>
      <c r="B64" s="8" t="s">
        <v>153</v>
      </c>
      <c r="C64" s="8" t="s">
        <v>154</v>
      </c>
      <c r="D64" s="9" t="s">
        <v>121</v>
      </c>
      <c r="E64" s="10" t="s">
        <v>122</v>
      </c>
      <c r="F64" s="8">
        <v>134.6</v>
      </c>
      <c r="G64" s="8">
        <v>67.3</v>
      </c>
      <c r="H64" s="11">
        <v>82.48</v>
      </c>
      <c r="I64" s="11">
        <f t="shared" si="2"/>
        <v>74.89</v>
      </c>
      <c r="J64" s="8" t="s">
        <v>12</v>
      </c>
      <c r="K64" s="8">
        <v>7</v>
      </c>
      <c r="L64" s="12"/>
    </row>
    <row r="65" spans="1:12" x14ac:dyDescent="0.15">
      <c r="A65" s="7">
        <v>62</v>
      </c>
      <c r="B65" s="8" t="s">
        <v>123</v>
      </c>
      <c r="C65" s="8" t="s">
        <v>124</v>
      </c>
      <c r="D65" s="9" t="s">
        <v>121</v>
      </c>
      <c r="E65" s="10" t="s">
        <v>122</v>
      </c>
      <c r="F65" s="8">
        <v>124.2</v>
      </c>
      <c r="G65" s="8">
        <v>62.1</v>
      </c>
      <c r="H65" s="11">
        <v>87.35</v>
      </c>
      <c r="I65" s="11">
        <f t="shared" si="2"/>
        <v>74.73</v>
      </c>
      <c r="J65" s="8" t="s">
        <v>12</v>
      </c>
      <c r="K65" s="8">
        <v>8</v>
      </c>
      <c r="L65" s="12"/>
    </row>
    <row r="66" spans="1:12" x14ac:dyDescent="0.15">
      <c r="A66" s="7">
        <v>63</v>
      </c>
      <c r="B66" s="8" t="s">
        <v>119</v>
      </c>
      <c r="C66" s="8" t="s">
        <v>120</v>
      </c>
      <c r="D66" s="9" t="s">
        <v>121</v>
      </c>
      <c r="E66" s="10" t="s">
        <v>122</v>
      </c>
      <c r="F66" s="8">
        <v>122</v>
      </c>
      <c r="G66" s="8">
        <v>61</v>
      </c>
      <c r="H66" s="11">
        <v>87.36</v>
      </c>
      <c r="I66" s="11">
        <f t="shared" si="2"/>
        <v>74.180000000000007</v>
      </c>
      <c r="J66" s="8" t="s">
        <v>12</v>
      </c>
      <c r="K66" s="8">
        <v>9</v>
      </c>
      <c r="L66" s="12"/>
    </row>
    <row r="67" spans="1:12" x14ac:dyDescent="0.15">
      <c r="A67" s="7">
        <v>64</v>
      </c>
      <c r="B67" s="8" t="s">
        <v>135</v>
      </c>
      <c r="C67" s="8" t="s">
        <v>136</v>
      </c>
      <c r="D67" s="9" t="s">
        <v>121</v>
      </c>
      <c r="E67" s="10" t="s">
        <v>122</v>
      </c>
      <c r="F67" s="8">
        <v>124.8</v>
      </c>
      <c r="G67" s="8">
        <v>62.4</v>
      </c>
      <c r="H67" s="11">
        <v>84.51</v>
      </c>
      <c r="I67" s="11">
        <f t="shared" si="2"/>
        <v>73.459999999999994</v>
      </c>
      <c r="J67" s="8" t="s">
        <v>12</v>
      </c>
      <c r="K67" s="8">
        <v>10</v>
      </c>
      <c r="L67" s="12"/>
    </row>
    <row r="68" spans="1:12" x14ac:dyDescent="0.15">
      <c r="A68" s="7">
        <v>65</v>
      </c>
      <c r="B68" s="8" t="s">
        <v>179</v>
      </c>
      <c r="C68" s="8" t="s">
        <v>180</v>
      </c>
      <c r="D68" s="9" t="s">
        <v>121</v>
      </c>
      <c r="E68" s="10" t="s">
        <v>122</v>
      </c>
      <c r="F68" s="8">
        <v>132.69999999999999</v>
      </c>
      <c r="G68" s="8">
        <v>66.349999999999994</v>
      </c>
      <c r="H68" s="11">
        <v>80.3</v>
      </c>
      <c r="I68" s="11">
        <f t="shared" si="2"/>
        <v>73.33</v>
      </c>
      <c r="J68" s="8" t="s">
        <v>12</v>
      </c>
      <c r="K68" s="8">
        <v>11</v>
      </c>
      <c r="L68" s="12"/>
    </row>
    <row r="69" spans="1:12" x14ac:dyDescent="0.15">
      <c r="A69" s="7">
        <v>66</v>
      </c>
      <c r="B69" s="8" t="s">
        <v>131</v>
      </c>
      <c r="C69" s="8" t="s">
        <v>132</v>
      </c>
      <c r="D69" s="9" t="s">
        <v>121</v>
      </c>
      <c r="E69" s="10" t="s">
        <v>122</v>
      </c>
      <c r="F69" s="8">
        <v>122.8</v>
      </c>
      <c r="G69" s="8">
        <v>61.4</v>
      </c>
      <c r="H69" s="11">
        <v>85.11</v>
      </c>
      <c r="I69" s="11">
        <f t="shared" si="2"/>
        <v>73.260000000000005</v>
      </c>
      <c r="J69" s="8" t="s">
        <v>12</v>
      </c>
      <c r="K69" s="8">
        <v>12</v>
      </c>
      <c r="L69" s="12"/>
    </row>
    <row r="70" spans="1:12" x14ac:dyDescent="0.15">
      <c r="A70" s="7">
        <v>67</v>
      </c>
      <c r="B70" s="8" t="s">
        <v>149</v>
      </c>
      <c r="C70" s="8" t="s">
        <v>150</v>
      </c>
      <c r="D70" s="9" t="s">
        <v>121</v>
      </c>
      <c r="E70" s="10" t="s">
        <v>122</v>
      </c>
      <c r="F70" s="8">
        <v>127</v>
      </c>
      <c r="G70" s="8">
        <v>63.5</v>
      </c>
      <c r="H70" s="11">
        <v>82.96</v>
      </c>
      <c r="I70" s="11">
        <f t="shared" si="2"/>
        <v>73.23</v>
      </c>
      <c r="J70" s="8" t="s">
        <v>12</v>
      </c>
      <c r="K70" s="8">
        <v>13</v>
      </c>
      <c r="L70" s="12"/>
    </row>
    <row r="71" spans="1:12" x14ac:dyDescent="0.15">
      <c r="A71" s="7">
        <v>68</v>
      </c>
      <c r="B71" s="8" t="s">
        <v>139</v>
      </c>
      <c r="C71" s="8" t="s">
        <v>140</v>
      </c>
      <c r="D71" s="9" t="s">
        <v>121</v>
      </c>
      <c r="E71" s="10" t="s">
        <v>122</v>
      </c>
      <c r="F71" s="8">
        <v>124.3</v>
      </c>
      <c r="G71" s="8">
        <v>62.15</v>
      </c>
      <c r="H71" s="11">
        <v>84.22</v>
      </c>
      <c r="I71" s="11">
        <f t="shared" si="2"/>
        <v>73.19</v>
      </c>
      <c r="J71" s="8" t="s">
        <v>12</v>
      </c>
      <c r="K71" s="8">
        <v>14</v>
      </c>
      <c r="L71" s="12"/>
    </row>
    <row r="72" spans="1:12" x14ac:dyDescent="0.15">
      <c r="A72" s="7">
        <v>69</v>
      </c>
      <c r="B72" s="8" t="s">
        <v>167</v>
      </c>
      <c r="C72" s="8" t="s">
        <v>168</v>
      </c>
      <c r="D72" s="9" t="s">
        <v>121</v>
      </c>
      <c r="E72" s="10" t="s">
        <v>122</v>
      </c>
      <c r="F72" s="8">
        <v>130.19999999999999</v>
      </c>
      <c r="G72" s="8">
        <v>65.099999999999994</v>
      </c>
      <c r="H72" s="11">
        <v>81.27</v>
      </c>
      <c r="I72" s="11">
        <f t="shared" si="2"/>
        <v>73.19</v>
      </c>
      <c r="J72" s="8" t="s">
        <v>12</v>
      </c>
      <c r="K72" s="8">
        <v>14</v>
      </c>
      <c r="L72" s="12"/>
    </row>
    <row r="73" spans="1:12" x14ac:dyDescent="0.15">
      <c r="A73" s="7">
        <v>70</v>
      </c>
      <c r="B73" s="8" t="s">
        <v>143</v>
      </c>
      <c r="C73" s="8" t="s">
        <v>144</v>
      </c>
      <c r="D73" s="9" t="s">
        <v>121</v>
      </c>
      <c r="E73" s="10" t="s">
        <v>122</v>
      </c>
      <c r="F73" s="8">
        <v>124.8</v>
      </c>
      <c r="G73" s="8">
        <v>62.4</v>
      </c>
      <c r="H73" s="11">
        <v>83.84</v>
      </c>
      <c r="I73" s="11">
        <f t="shared" si="2"/>
        <v>73.12</v>
      </c>
      <c r="J73" s="8" t="s">
        <v>12</v>
      </c>
      <c r="K73" s="8">
        <v>16</v>
      </c>
      <c r="L73" s="12"/>
    </row>
    <row r="74" spans="1:12" x14ac:dyDescent="0.15">
      <c r="A74" s="7">
        <v>71</v>
      </c>
      <c r="B74" s="8" t="s">
        <v>159</v>
      </c>
      <c r="C74" s="8" t="s">
        <v>160</v>
      </c>
      <c r="D74" s="9" t="s">
        <v>121</v>
      </c>
      <c r="E74" s="10" t="s">
        <v>122</v>
      </c>
      <c r="F74" s="8">
        <v>127.4</v>
      </c>
      <c r="G74" s="8">
        <v>63.7</v>
      </c>
      <c r="H74" s="11">
        <v>82.34</v>
      </c>
      <c r="I74" s="11">
        <f t="shared" si="2"/>
        <v>73.02</v>
      </c>
      <c r="J74" s="8" t="s">
        <v>12</v>
      </c>
      <c r="K74" s="8">
        <v>17</v>
      </c>
      <c r="L74" s="12"/>
    </row>
    <row r="75" spans="1:12" x14ac:dyDescent="0.15">
      <c r="A75" s="7">
        <v>72</v>
      </c>
      <c r="B75" s="8" t="s">
        <v>137</v>
      </c>
      <c r="C75" s="8" t="s">
        <v>138</v>
      </c>
      <c r="D75" s="9" t="s">
        <v>121</v>
      </c>
      <c r="E75" s="10" t="s">
        <v>122</v>
      </c>
      <c r="F75" s="8">
        <v>123</v>
      </c>
      <c r="G75" s="8">
        <v>61.5</v>
      </c>
      <c r="H75" s="11">
        <v>84.35</v>
      </c>
      <c r="I75" s="11">
        <f t="shared" si="2"/>
        <v>72.930000000000007</v>
      </c>
      <c r="J75" s="8" t="s">
        <v>12</v>
      </c>
      <c r="K75" s="8">
        <v>18</v>
      </c>
      <c r="L75" s="12"/>
    </row>
    <row r="76" spans="1:12" x14ac:dyDescent="0.15">
      <c r="A76" s="7">
        <v>73</v>
      </c>
      <c r="B76" s="8" t="s">
        <v>157</v>
      </c>
      <c r="C76" s="8" t="s">
        <v>158</v>
      </c>
      <c r="D76" s="9" t="s">
        <v>121</v>
      </c>
      <c r="E76" s="10" t="s">
        <v>122</v>
      </c>
      <c r="F76" s="8">
        <v>126.4</v>
      </c>
      <c r="G76" s="8">
        <v>63.2</v>
      </c>
      <c r="H76" s="11">
        <v>82.37</v>
      </c>
      <c r="I76" s="11">
        <f t="shared" si="2"/>
        <v>72.790000000000006</v>
      </c>
      <c r="J76" s="8" t="s">
        <v>12</v>
      </c>
      <c r="K76" s="8">
        <v>19</v>
      </c>
      <c r="L76" s="12"/>
    </row>
    <row r="77" spans="1:12" x14ac:dyDescent="0.15">
      <c r="A77" s="7">
        <v>74</v>
      </c>
      <c r="B77" s="8" t="s">
        <v>129</v>
      </c>
      <c r="C77" s="8" t="s">
        <v>130</v>
      </c>
      <c r="D77" s="9" t="s">
        <v>121</v>
      </c>
      <c r="E77" s="10" t="s">
        <v>122</v>
      </c>
      <c r="F77" s="8">
        <v>120.6</v>
      </c>
      <c r="G77" s="8">
        <v>60.3</v>
      </c>
      <c r="H77" s="11">
        <v>85.13</v>
      </c>
      <c r="I77" s="11">
        <f t="shared" si="2"/>
        <v>72.72</v>
      </c>
      <c r="J77" s="8" t="s">
        <v>12</v>
      </c>
      <c r="K77" s="8">
        <v>20</v>
      </c>
      <c r="L77" s="12"/>
    </row>
    <row r="78" spans="1:12" x14ac:dyDescent="0.15">
      <c r="A78" s="7">
        <v>75</v>
      </c>
      <c r="B78" s="8" t="s">
        <v>147</v>
      </c>
      <c r="C78" s="8" t="s">
        <v>148</v>
      </c>
      <c r="D78" s="9" t="s">
        <v>121</v>
      </c>
      <c r="E78" s="10" t="s">
        <v>122</v>
      </c>
      <c r="F78" s="8">
        <v>124.6</v>
      </c>
      <c r="G78" s="8">
        <v>62.3</v>
      </c>
      <c r="H78" s="11">
        <v>83.05</v>
      </c>
      <c r="I78" s="11">
        <f t="shared" si="2"/>
        <v>72.680000000000007</v>
      </c>
      <c r="J78" s="13" t="s">
        <v>346</v>
      </c>
      <c r="K78" s="8">
        <v>21</v>
      </c>
      <c r="L78" s="12"/>
    </row>
    <row r="79" spans="1:12" x14ac:dyDescent="0.15">
      <c r="A79" s="7">
        <v>76</v>
      </c>
      <c r="B79" s="8" t="s">
        <v>169</v>
      </c>
      <c r="C79" s="8" t="s">
        <v>170</v>
      </c>
      <c r="D79" s="9" t="s">
        <v>121</v>
      </c>
      <c r="E79" s="10" t="s">
        <v>122</v>
      </c>
      <c r="F79" s="8">
        <v>126.8</v>
      </c>
      <c r="G79" s="8">
        <v>63.4</v>
      </c>
      <c r="H79" s="11">
        <v>80.97</v>
      </c>
      <c r="I79" s="11">
        <f t="shared" si="2"/>
        <v>72.19</v>
      </c>
      <c r="J79" s="13" t="s">
        <v>346</v>
      </c>
      <c r="K79" s="8">
        <v>22</v>
      </c>
      <c r="L79" s="12"/>
    </row>
    <row r="80" spans="1:12" x14ac:dyDescent="0.15">
      <c r="A80" s="7">
        <v>77</v>
      </c>
      <c r="B80" s="8" t="s">
        <v>155</v>
      </c>
      <c r="C80" s="8" t="s">
        <v>156</v>
      </c>
      <c r="D80" s="9" t="s">
        <v>121</v>
      </c>
      <c r="E80" s="10" t="s">
        <v>122</v>
      </c>
      <c r="F80" s="8">
        <v>123.1</v>
      </c>
      <c r="G80" s="8">
        <v>61.55</v>
      </c>
      <c r="H80" s="11">
        <v>82.45</v>
      </c>
      <c r="I80" s="11">
        <f t="shared" si="2"/>
        <v>72</v>
      </c>
      <c r="J80" s="13" t="s">
        <v>346</v>
      </c>
      <c r="K80" s="8">
        <v>23</v>
      </c>
      <c r="L80" s="12"/>
    </row>
    <row r="81" spans="1:12" x14ac:dyDescent="0.15">
      <c r="A81" s="7">
        <v>78</v>
      </c>
      <c r="B81" s="8" t="s">
        <v>163</v>
      </c>
      <c r="C81" s="8" t="s">
        <v>164</v>
      </c>
      <c r="D81" s="9" t="s">
        <v>121</v>
      </c>
      <c r="E81" s="10" t="s">
        <v>122</v>
      </c>
      <c r="F81" s="8">
        <v>122.5</v>
      </c>
      <c r="G81" s="8">
        <v>61.25</v>
      </c>
      <c r="H81" s="11">
        <v>82.21</v>
      </c>
      <c r="I81" s="11">
        <f t="shared" si="2"/>
        <v>71.73</v>
      </c>
      <c r="J81" s="13" t="s">
        <v>346</v>
      </c>
      <c r="K81" s="8">
        <v>24</v>
      </c>
      <c r="L81" s="12"/>
    </row>
    <row r="82" spans="1:12" x14ac:dyDescent="0.15">
      <c r="A82" s="7">
        <v>79</v>
      </c>
      <c r="B82" s="8" t="s">
        <v>171</v>
      </c>
      <c r="C82" s="8" t="s">
        <v>172</v>
      </c>
      <c r="D82" s="9" t="s">
        <v>121</v>
      </c>
      <c r="E82" s="10" t="s">
        <v>122</v>
      </c>
      <c r="F82" s="8">
        <v>124.4</v>
      </c>
      <c r="G82" s="8">
        <v>62.2</v>
      </c>
      <c r="H82" s="11">
        <v>80.8</v>
      </c>
      <c r="I82" s="11">
        <f t="shared" si="2"/>
        <v>71.5</v>
      </c>
      <c r="J82" s="13" t="s">
        <v>346</v>
      </c>
      <c r="K82" s="8">
        <v>25</v>
      </c>
      <c r="L82" s="12"/>
    </row>
    <row r="83" spans="1:12" x14ac:dyDescent="0.15">
      <c r="A83" s="7">
        <v>80</v>
      </c>
      <c r="B83" s="8" t="s">
        <v>145</v>
      </c>
      <c r="C83" s="8" t="s">
        <v>146</v>
      </c>
      <c r="D83" s="9" t="s">
        <v>121</v>
      </c>
      <c r="E83" s="10" t="s">
        <v>122</v>
      </c>
      <c r="F83" s="8">
        <v>118.8</v>
      </c>
      <c r="G83" s="8">
        <v>59.4</v>
      </c>
      <c r="H83" s="11">
        <v>83.23</v>
      </c>
      <c r="I83" s="11">
        <f t="shared" si="2"/>
        <v>71.319999999999993</v>
      </c>
      <c r="J83" s="13" t="s">
        <v>346</v>
      </c>
      <c r="K83" s="8">
        <v>26</v>
      </c>
      <c r="L83" s="12"/>
    </row>
    <row r="84" spans="1:12" x14ac:dyDescent="0.15">
      <c r="A84" s="7">
        <v>81</v>
      </c>
      <c r="B84" s="8" t="s">
        <v>177</v>
      </c>
      <c r="C84" s="8" t="s">
        <v>178</v>
      </c>
      <c r="D84" s="9" t="s">
        <v>121</v>
      </c>
      <c r="E84" s="10" t="s">
        <v>122</v>
      </c>
      <c r="F84" s="8">
        <v>124.3</v>
      </c>
      <c r="G84" s="8">
        <v>62.15</v>
      </c>
      <c r="H84" s="11">
        <v>80.489999999999995</v>
      </c>
      <c r="I84" s="11">
        <f t="shared" si="2"/>
        <v>71.319999999999993</v>
      </c>
      <c r="J84" s="13" t="s">
        <v>346</v>
      </c>
      <c r="K84" s="8">
        <v>26</v>
      </c>
      <c r="L84" s="12"/>
    </row>
    <row r="85" spans="1:12" x14ac:dyDescent="0.15">
      <c r="A85" s="7">
        <v>82</v>
      </c>
      <c r="B85" s="8" t="s">
        <v>161</v>
      </c>
      <c r="C85" s="8" t="s">
        <v>162</v>
      </c>
      <c r="D85" s="9" t="s">
        <v>121</v>
      </c>
      <c r="E85" s="10" t="s">
        <v>122</v>
      </c>
      <c r="F85" s="8">
        <v>120.2</v>
      </c>
      <c r="G85" s="8">
        <v>60.1</v>
      </c>
      <c r="H85" s="11">
        <v>82.27</v>
      </c>
      <c r="I85" s="11">
        <f t="shared" si="2"/>
        <v>71.19</v>
      </c>
      <c r="J85" s="13" t="s">
        <v>346</v>
      </c>
      <c r="K85" s="8">
        <v>28</v>
      </c>
      <c r="L85" s="12"/>
    </row>
    <row r="86" spans="1:12" x14ac:dyDescent="0.15">
      <c r="A86" s="7">
        <v>83</v>
      </c>
      <c r="B86" s="8" t="s">
        <v>173</v>
      </c>
      <c r="C86" s="8" t="s">
        <v>174</v>
      </c>
      <c r="D86" s="9" t="s">
        <v>121</v>
      </c>
      <c r="E86" s="10" t="s">
        <v>122</v>
      </c>
      <c r="F86" s="8">
        <v>120.2</v>
      </c>
      <c r="G86" s="8">
        <v>60.1</v>
      </c>
      <c r="H86" s="11">
        <v>80.78</v>
      </c>
      <c r="I86" s="11">
        <f t="shared" si="2"/>
        <v>70.44</v>
      </c>
      <c r="J86" s="13" t="s">
        <v>346</v>
      </c>
      <c r="K86" s="8">
        <v>29</v>
      </c>
      <c r="L86" s="12"/>
    </row>
    <row r="87" spans="1:12" x14ac:dyDescent="0.15">
      <c r="A87" s="7">
        <v>84</v>
      </c>
      <c r="B87" s="8" t="s">
        <v>181</v>
      </c>
      <c r="C87" s="8" t="s">
        <v>182</v>
      </c>
      <c r="D87" s="9" t="s">
        <v>121</v>
      </c>
      <c r="E87" s="10" t="s">
        <v>122</v>
      </c>
      <c r="F87" s="8">
        <v>121.2</v>
      </c>
      <c r="G87" s="8">
        <v>60.6</v>
      </c>
      <c r="H87" s="11">
        <v>80.260000000000005</v>
      </c>
      <c r="I87" s="11">
        <f t="shared" si="2"/>
        <v>70.430000000000007</v>
      </c>
      <c r="J87" s="13" t="s">
        <v>346</v>
      </c>
      <c r="K87" s="8">
        <v>30</v>
      </c>
      <c r="L87" s="12"/>
    </row>
    <row r="88" spans="1:12" x14ac:dyDescent="0.15">
      <c r="A88" s="7">
        <v>85</v>
      </c>
      <c r="B88" s="8" t="s">
        <v>175</v>
      </c>
      <c r="C88" s="8" t="s">
        <v>176</v>
      </c>
      <c r="D88" s="9" t="s">
        <v>121</v>
      </c>
      <c r="E88" s="10" t="s">
        <v>122</v>
      </c>
      <c r="F88" s="8">
        <v>120.4</v>
      </c>
      <c r="G88" s="8">
        <v>60.2</v>
      </c>
      <c r="H88" s="11">
        <v>80.63</v>
      </c>
      <c r="I88" s="11">
        <f t="shared" si="2"/>
        <v>70.42</v>
      </c>
      <c r="J88" s="13" t="s">
        <v>346</v>
      </c>
      <c r="K88" s="8">
        <v>31</v>
      </c>
      <c r="L88" s="12"/>
    </row>
    <row r="89" spans="1:12" x14ac:dyDescent="0.15">
      <c r="A89" s="7">
        <v>86</v>
      </c>
      <c r="B89" s="8" t="s">
        <v>183</v>
      </c>
      <c r="C89" s="8" t="s">
        <v>184</v>
      </c>
      <c r="D89" s="9" t="s">
        <v>121</v>
      </c>
      <c r="E89" s="10" t="s">
        <v>122</v>
      </c>
      <c r="F89" s="8">
        <v>123.9</v>
      </c>
      <c r="G89" s="8">
        <v>61.95</v>
      </c>
      <c r="H89" s="11">
        <v>78.489999999999995</v>
      </c>
      <c r="I89" s="11">
        <f t="shared" si="2"/>
        <v>70.22</v>
      </c>
      <c r="J89" s="13" t="s">
        <v>346</v>
      </c>
      <c r="K89" s="8">
        <v>32</v>
      </c>
      <c r="L89" s="12"/>
    </row>
    <row r="90" spans="1:12" x14ac:dyDescent="0.15">
      <c r="A90" s="7">
        <v>87</v>
      </c>
      <c r="B90" s="8" t="s">
        <v>187</v>
      </c>
      <c r="C90" s="8" t="s">
        <v>188</v>
      </c>
      <c r="D90" s="9" t="s">
        <v>121</v>
      </c>
      <c r="E90" s="10" t="s">
        <v>122</v>
      </c>
      <c r="F90" s="8">
        <v>127.9</v>
      </c>
      <c r="G90" s="8">
        <v>63.95</v>
      </c>
      <c r="H90" s="11">
        <v>75.5</v>
      </c>
      <c r="I90" s="11">
        <f t="shared" si="2"/>
        <v>69.73</v>
      </c>
      <c r="J90" s="13" t="s">
        <v>346</v>
      </c>
      <c r="K90" s="8">
        <v>33</v>
      </c>
      <c r="L90" s="12"/>
    </row>
    <row r="91" spans="1:12" x14ac:dyDescent="0.15">
      <c r="A91" s="7">
        <v>88</v>
      </c>
      <c r="B91" s="8" t="s">
        <v>185</v>
      </c>
      <c r="C91" s="8" t="s">
        <v>186</v>
      </c>
      <c r="D91" s="9" t="s">
        <v>121</v>
      </c>
      <c r="E91" s="10" t="s">
        <v>122</v>
      </c>
      <c r="F91" s="8">
        <v>121.8</v>
      </c>
      <c r="G91" s="8">
        <v>60.9</v>
      </c>
      <c r="H91" s="11">
        <v>76.47</v>
      </c>
      <c r="I91" s="11">
        <f t="shared" si="2"/>
        <v>68.69</v>
      </c>
      <c r="J91" s="13" t="s">
        <v>346</v>
      </c>
      <c r="K91" s="8">
        <v>34</v>
      </c>
      <c r="L91" s="12"/>
    </row>
    <row r="92" spans="1:12" x14ac:dyDescent="0.15">
      <c r="A92" s="7">
        <v>89</v>
      </c>
      <c r="B92" s="8" t="s">
        <v>189</v>
      </c>
      <c r="C92" s="8" t="s">
        <v>190</v>
      </c>
      <c r="D92" s="9" t="s">
        <v>121</v>
      </c>
      <c r="E92" s="10" t="s">
        <v>122</v>
      </c>
      <c r="F92" s="8">
        <v>120.3</v>
      </c>
      <c r="G92" s="8">
        <v>60.15</v>
      </c>
      <c r="H92" s="11">
        <v>73.489999999999995</v>
      </c>
      <c r="I92" s="11">
        <f t="shared" si="2"/>
        <v>66.819999999999993</v>
      </c>
      <c r="J92" s="13" t="s">
        <v>346</v>
      </c>
      <c r="K92" s="8">
        <v>35</v>
      </c>
      <c r="L92" s="12"/>
    </row>
    <row r="93" spans="1:12" x14ac:dyDescent="0.15">
      <c r="A93" s="7">
        <v>90</v>
      </c>
      <c r="B93" s="8" t="s">
        <v>191</v>
      </c>
      <c r="C93" s="8" t="s">
        <v>192</v>
      </c>
      <c r="D93" s="9" t="s">
        <v>193</v>
      </c>
      <c r="E93" s="10" t="s">
        <v>194</v>
      </c>
      <c r="F93" s="8">
        <v>134.6</v>
      </c>
      <c r="G93" s="8">
        <v>67.3</v>
      </c>
      <c r="H93" s="11">
        <v>80.16</v>
      </c>
      <c r="I93" s="11">
        <f t="shared" ref="I93:I112" si="3">ROUND(G93*0.5+H93*0.5,2)</f>
        <v>73.73</v>
      </c>
      <c r="J93" s="8" t="s">
        <v>12</v>
      </c>
      <c r="K93" s="8">
        <v>1</v>
      </c>
      <c r="L93" s="12"/>
    </row>
    <row r="94" spans="1:12" x14ac:dyDescent="0.15">
      <c r="A94" s="7">
        <v>91</v>
      </c>
      <c r="B94" s="8" t="s">
        <v>195</v>
      </c>
      <c r="C94" s="8" t="s">
        <v>196</v>
      </c>
      <c r="D94" s="9" t="s">
        <v>193</v>
      </c>
      <c r="E94" s="10" t="s">
        <v>194</v>
      </c>
      <c r="F94" s="8">
        <v>127.7</v>
      </c>
      <c r="G94" s="8">
        <v>63.85</v>
      </c>
      <c r="H94" s="11">
        <v>82.64</v>
      </c>
      <c r="I94" s="11">
        <f t="shared" si="3"/>
        <v>73.25</v>
      </c>
      <c r="J94" s="8" t="s">
        <v>12</v>
      </c>
      <c r="K94" s="8">
        <v>2</v>
      </c>
      <c r="L94" s="12"/>
    </row>
    <row r="95" spans="1:12" x14ac:dyDescent="0.15">
      <c r="A95" s="7">
        <v>92</v>
      </c>
      <c r="B95" s="8" t="s">
        <v>197</v>
      </c>
      <c r="C95" s="8" t="s">
        <v>198</v>
      </c>
      <c r="D95" s="9" t="s">
        <v>193</v>
      </c>
      <c r="E95" s="10" t="s">
        <v>194</v>
      </c>
      <c r="F95" s="8">
        <v>127.2</v>
      </c>
      <c r="G95" s="8">
        <v>63.6</v>
      </c>
      <c r="H95" s="11">
        <v>81.599999999999994</v>
      </c>
      <c r="I95" s="11">
        <f t="shared" si="3"/>
        <v>72.599999999999994</v>
      </c>
      <c r="J95" s="8" t="s">
        <v>12</v>
      </c>
      <c r="K95" s="8">
        <v>3</v>
      </c>
      <c r="L95" s="12"/>
    </row>
    <row r="96" spans="1:12" x14ac:dyDescent="0.15">
      <c r="A96" s="7">
        <v>93</v>
      </c>
      <c r="B96" s="8" t="s">
        <v>199</v>
      </c>
      <c r="C96" s="8" t="s">
        <v>200</v>
      </c>
      <c r="D96" s="9" t="s">
        <v>193</v>
      </c>
      <c r="E96" s="10" t="s">
        <v>194</v>
      </c>
      <c r="F96" s="8">
        <v>120.7</v>
      </c>
      <c r="G96" s="8">
        <v>60.35</v>
      </c>
      <c r="H96" s="11">
        <v>84</v>
      </c>
      <c r="I96" s="11">
        <f t="shared" si="3"/>
        <v>72.180000000000007</v>
      </c>
      <c r="J96" s="8" t="s">
        <v>12</v>
      </c>
      <c r="K96" s="8">
        <v>4</v>
      </c>
      <c r="L96" s="12"/>
    </row>
    <row r="97" spans="1:12" x14ac:dyDescent="0.15">
      <c r="A97" s="7">
        <v>94</v>
      </c>
      <c r="B97" s="8" t="s">
        <v>201</v>
      </c>
      <c r="C97" s="8" t="s">
        <v>202</v>
      </c>
      <c r="D97" s="9" t="s">
        <v>193</v>
      </c>
      <c r="E97" s="10" t="s">
        <v>194</v>
      </c>
      <c r="F97" s="8">
        <v>122</v>
      </c>
      <c r="G97" s="8">
        <v>61</v>
      </c>
      <c r="H97" s="11">
        <v>81.709999999999994</v>
      </c>
      <c r="I97" s="11">
        <f t="shared" si="3"/>
        <v>71.36</v>
      </c>
      <c r="J97" s="8" t="s">
        <v>12</v>
      </c>
      <c r="K97" s="8">
        <v>5</v>
      </c>
      <c r="L97" s="12"/>
    </row>
    <row r="98" spans="1:12" x14ac:dyDescent="0.15">
      <c r="A98" s="7">
        <v>95</v>
      </c>
      <c r="B98" s="8" t="s">
        <v>203</v>
      </c>
      <c r="C98" s="8" t="s">
        <v>204</v>
      </c>
      <c r="D98" s="9" t="s">
        <v>193</v>
      </c>
      <c r="E98" s="10" t="s">
        <v>194</v>
      </c>
      <c r="F98" s="8">
        <v>124.7</v>
      </c>
      <c r="G98" s="8">
        <v>62.35</v>
      </c>
      <c r="H98" s="11">
        <v>79.84</v>
      </c>
      <c r="I98" s="11">
        <f t="shared" si="3"/>
        <v>71.099999999999994</v>
      </c>
      <c r="J98" s="8" t="s">
        <v>12</v>
      </c>
      <c r="K98" s="8">
        <v>6</v>
      </c>
      <c r="L98" s="12"/>
    </row>
    <row r="99" spans="1:12" x14ac:dyDescent="0.15">
      <c r="A99" s="7">
        <v>96</v>
      </c>
      <c r="B99" s="8" t="s">
        <v>205</v>
      </c>
      <c r="C99" s="8" t="s">
        <v>206</v>
      </c>
      <c r="D99" s="9" t="s">
        <v>193</v>
      </c>
      <c r="E99" s="10" t="s">
        <v>194</v>
      </c>
      <c r="F99" s="8">
        <v>120.6</v>
      </c>
      <c r="G99" s="8">
        <v>60.3</v>
      </c>
      <c r="H99" s="11">
        <v>80.62</v>
      </c>
      <c r="I99" s="11">
        <f t="shared" si="3"/>
        <v>70.459999999999994</v>
      </c>
      <c r="J99" s="8" t="s">
        <v>12</v>
      </c>
      <c r="K99" s="8">
        <v>7</v>
      </c>
      <c r="L99" s="12"/>
    </row>
    <row r="100" spans="1:12" x14ac:dyDescent="0.15">
      <c r="A100" s="7">
        <v>97</v>
      </c>
      <c r="B100" s="8" t="s">
        <v>207</v>
      </c>
      <c r="C100" s="8" t="s">
        <v>208</v>
      </c>
      <c r="D100" s="9" t="s">
        <v>193</v>
      </c>
      <c r="E100" s="10" t="s">
        <v>194</v>
      </c>
      <c r="F100" s="8">
        <v>120.2</v>
      </c>
      <c r="G100" s="8">
        <v>60.1</v>
      </c>
      <c r="H100" s="11">
        <v>80.5</v>
      </c>
      <c r="I100" s="11">
        <f t="shared" si="3"/>
        <v>70.3</v>
      </c>
      <c r="J100" s="8" t="s">
        <v>12</v>
      </c>
      <c r="K100" s="8">
        <v>8</v>
      </c>
      <c r="L100" s="12"/>
    </row>
    <row r="101" spans="1:12" x14ac:dyDescent="0.15">
      <c r="A101" s="7">
        <v>98</v>
      </c>
      <c r="B101" s="8" t="s">
        <v>209</v>
      </c>
      <c r="C101" s="8" t="s">
        <v>210</v>
      </c>
      <c r="D101" s="9" t="s">
        <v>193</v>
      </c>
      <c r="E101" s="10" t="s">
        <v>194</v>
      </c>
      <c r="F101" s="8">
        <v>120.2</v>
      </c>
      <c r="G101" s="8">
        <v>60.1</v>
      </c>
      <c r="H101" s="11">
        <v>79.819999999999993</v>
      </c>
      <c r="I101" s="11">
        <f t="shared" si="3"/>
        <v>69.959999999999994</v>
      </c>
      <c r="J101" s="8" t="s">
        <v>12</v>
      </c>
      <c r="K101" s="8">
        <v>9</v>
      </c>
      <c r="L101" s="12"/>
    </row>
    <row r="102" spans="1:12" x14ac:dyDescent="0.15">
      <c r="A102" s="7">
        <v>99</v>
      </c>
      <c r="B102" s="8" t="s">
        <v>211</v>
      </c>
      <c r="C102" s="8" t="s">
        <v>212</v>
      </c>
      <c r="D102" s="9" t="s">
        <v>193</v>
      </c>
      <c r="E102" s="10" t="s">
        <v>194</v>
      </c>
      <c r="F102" s="8">
        <v>117</v>
      </c>
      <c r="G102" s="8">
        <v>58.5</v>
      </c>
      <c r="H102" s="11">
        <v>79.94</v>
      </c>
      <c r="I102" s="11">
        <f t="shared" si="3"/>
        <v>69.22</v>
      </c>
      <c r="J102" s="8" t="s">
        <v>12</v>
      </c>
      <c r="K102" s="8">
        <v>10</v>
      </c>
      <c r="L102" s="12"/>
    </row>
    <row r="103" spans="1:12" x14ac:dyDescent="0.15">
      <c r="A103" s="7">
        <v>100</v>
      </c>
      <c r="B103" s="8" t="s">
        <v>213</v>
      </c>
      <c r="C103" s="8" t="s">
        <v>214</v>
      </c>
      <c r="D103" s="9" t="s">
        <v>193</v>
      </c>
      <c r="E103" s="10" t="s">
        <v>194</v>
      </c>
      <c r="F103" s="8">
        <v>119.5</v>
      </c>
      <c r="G103" s="8">
        <v>59.75</v>
      </c>
      <c r="H103" s="11">
        <v>78.42</v>
      </c>
      <c r="I103" s="11">
        <f t="shared" si="3"/>
        <v>69.09</v>
      </c>
      <c r="J103" s="13" t="s">
        <v>346</v>
      </c>
      <c r="K103" s="8">
        <v>11</v>
      </c>
      <c r="L103" s="12"/>
    </row>
    <row r="104" spans="1:12" x14ac:dyDescent="0.15">
      <c r="A104" s="7">
        <v>101</v>
      </c>
      <c r="B104" s="8" t="s">
        <v>215</v>
      </c>
      <c r="C104" s="8" t="s">
        <v>216</v>
      </c>
      <c r="D104" s="9" t="s">
        <v>193</v>
      </c>
      <c r="E104" s="10" t="s">
        <v>194</v>
      </c>
      <c r="F104" s="8">
        <v>124.9</v>
      </c>
      <c r="G104" s="8">
        <v>62.45</v>
      </c>
      <c r="H104" s="11">
        <v>75.05</v>
      </c>
      <c r="I104" s="11">
        <f t="shared" si="3"/>
        <v>68.75</v>
      </c>
      <c r="J104" s="13" t="s">
        <v>346</v>
      </c>
      <c r="K104" s="8">
        <v>12</v>
      </c>
      <c r="L104" s="12"/>
    </row>
    <row r="105" spans="1:12" x14ac:dyDescent="0.15">
      <c r="A105" s="7">
        <v>102</v>
      </c>
      <c r="B105" s="8" t="s">
        <v>217</v>
      </c>
      <c r="C105" s="8" t="s">
        <v>218</v>
      </c>
      <c r="D105" s="9" t="s">
        <v>193</v>
      </c>
      <c r="E105" s="10" t="s">
        <v>194</v>
      </c>
      <c r="F105" s="8">
        <v>116.2</v>
      </c>
      <c r="G105" s="8">
        <v>58.1</v>
      </c>
      <c r="H105" s="11">
        <v>79.27</v>
      </c>
      <c r="I105" s="11">
        <f t="shared" si="3"/>
        <v>68.69</v>
      </c>
      <c r="J105" s="13" t="s">
        <v>346</v>
      </c>
      <c r="K105" s="8">
        <v>13</v>
      </c>
      <c r="L105" s="12"/>
    </row>
    <row r="106" spans="1:12" x14ac:dyDescent="0.15">
      <c r="A106" s="7">
        <v>103</v>
      </c>
      <c r="B106" s="8" t="s">
        <v>219</v>
      </c>
      <c r="C106" s="8" t="s">
        <v>220</v>
      </c>
      <c r="D106" s="9" t="s">
        <v>193</v>
      </c>
      <c r="E106" s="10" t="s">
        <v>194</v>
      </c>
      <c r="F106" s="8">
        <v>121.1</v>
      </c>
      <c r="G106" s="8">
        <v>60.55</v>
      </c>
      <c r="H106" s="11">
        <v>76.8</v>
      </c>
      <c r="I106" s="11">
        <f t="shared" si="3"/>
        <v>68.680000000000007</v>
      </c>
      <c r="J106" s="13" t="s">
        <v>346</v>
      </c>
      <c r="K106" s="8">
        <v>14</v>
      </c>
      <c r="L106" s="12"/>
    </row>
    <row r="107" spans="1:12" x14ac:dyDescent="0.15">
      <c r="A107" s="7">
        <v>104</v>
      </c>
      <c r="B107" s="8" t="s">
        <v>221</v>
      </c>
      <c r="C107" s="8" t="s">
        <v>222</v>
      </c>
      <c r="D107" s="9" t="s">
        <v>193</v>
      </c>
      <c r="E107" s="10" t="s">
        <v>194</v>
      </c>
      <c r="F107" s="8">
        <v>117</v>
      </c>
      <c r="G107" s="8">
        <v>58.5</v>
      </c>
      <c r="H107" s="11">
        <v>78.56</v>
      </c>
      <c r="I107" s="11">
        <f t="shared" si="3"/>
        <v>68.53</v>
      </c>
      <c r="J107" s="13" t="s">
        <v>346</v>
      </c>
      <c r="K107" s="8">
        <v>15</v>
      </c>
      <c r="L107" s="12"/>
    </row>
    <row r="108" spans="1:12" x14ac:dyDescent="0.15">
      <c r="A108" s="7">
        <v>105</v>
      </c>
      <c r="B108" s="8" t="s">
        <v>223</v>
      </c>
      <c r="C108" s="8" t="s">
        <v>224</v>
      </c>
      <c r="D108" s="9" t="s">
        <v>193</v>
      </c>
      <c r="E108" s="10" t="s">
        <v>194</v>
      </c>
      <c r="F108" s="8">
        <v>121.4</v>
      </c>
      <c r="G108" s="8">
        <v>60.7</v>
      </c>
      <c r="H108" s="11">
        <v>75.8</v>
      </c>
      <c r="I108" s="11">
        <f t="shared" si="3"/>
        <v>68.25</v>
      </c>
      <c r="J108" s="13" t="s">
        <v>346</v>
      </c>
      <c r="K108" s="8">
        <v>16</v>
      </c>
      <c r="L108" s="12"/>
    </row>
    <row r="109" spans="1:12" x14ac:dyDescent="0.15">
      <c r="A109" s="7">
        <v>106</v>
      </c>
      <c r="B109" s="8" t="s">
        <v>225</v>
      </c>
      <c r="C109" s="8" t="s">
        <v>226</v>
      </c>
      <c r="D109" s="9" t="s">
        <v>193</v>
      </c>
      <c r="E109" s="10" t="s">
        <v>194</v>
      </c>
      <c r="F109" s="8">
        <v>122.2</v>
      </c>
      <c r="G109" s="8">
        <v>61.1</v>
      </c>
      <c r="H109" s="11">
        <v>72.760000000000005</v>
      </c>
      <c r="I109" s="11">
        <f t="shared" si="3"/>
        <v>66.930000000000007</v>
      </c>
      <c r="J109" s="13" t="s">
        <v>346</v>
      </c>
      <c r="K109" s="8">
        <v>17</v>
      </c>
      <c r="L109" s="12"/>
    </row>
    <row r="110" spans="1:12" x14ac:dyDescent="0.15">
      <c r="A110" s="7">
        <v>107</v>
      </c>
      <c r="B110" s="8" t="s">
        <v>227</v>
      </c>
      <c r="C110" s="8" t="s">
        <v>228</v>
      </c>
      <c r="D110" s="9" t="s">
        <v>193</v>
      </c>
      <c r="E110" s="10" t="s">
        <v>194</v>
      </c>
      <c r="F110" s="8">
        <v>122.4</v>
      </c>
      <c r="G110" s="8">
        <v>61.2</v>
      </c>
      <c r="H110" s="11">
        <v>71.510000000000005</v>
      </c>
      <c r="I110" s="11">
        <f t="shared" si="3"/>
        <v>66.36</v>
      </c>
      <c r="J110" s="13" t="s">
        <v>346</v>
      </c>
      <c r="K110" s="8">
        <v>18</v>
      </c>
      <c r="L110" s="12"/>
    </row>
    <row r="111" spans="1:12" x14ac:dyDescent="0.15">
      <c r="A111" s="7">
        <v>108</v>
      </c>
      <c r="B111" s="8" t="s">
        <v>229</v>
      </c>
      <c r="C111" s="8" t="s">
        <v>230</v>
      </c>
      <c r="D111" s="9" t="s">
        <v>193</v>
      </c>
      <c r="E111" s="10" t="s">
        <v>194</v>
      </c>
      <c r="F111" s="8">
        <v>122.9</v>
      </c>
      <c r="G111" s="8">
        <v>61.45</v>
      </c>
      <c r="H111" s="11">
        <v>70.77</v>
      </c>
      <c r="I111" s="11">
        <f t="shared" si="3"/>
        <v>66.11</v>
      </c>
      <c r="J111" s="13" t="s">
        <v>346</v>
      </c>
      <c r="K111" s="8">
        <v>19</v>
      </c>
      <c r="L111" s="12"/>
    </row>
    <row r="112" spans="1:12" x14ac:dyDescent="0.15">
      <c r="A112" s="7">
        <v>109</v>
      </c>
      <c r="B112" s="8" t="s">
        <v>231</v>
      </c>
      <c r="C112" s="8" t="s">
        <v>232</v>
      </c>
      <c r="D112" s="9" t="s">
        <v>193</v>
      </c>
      <c r="E112" s="10" t="s">
        <v>194</v>
      </c>
      <c r="F112" s="8">
        <v>123.3</v>
      </c>
      <c r="G112" s="8">
        <v>61.65</v>
      </c>
      <c r="H112" s="11">
        <v>70.3</v>
      </c>
      <c r="I112" s="11">
        <f t="shared" si="3"/>
        <v>65.98</v>
      </c>
      <c r="J112" s="13" t="s">
        <v>346</v>
      </c>
      <c r="K112" s="8">
        <v>20</v>
      </c>
      <c r="L112" s="12"/>
    </row>
    <row r="113" spans="1:12" x14ac:dyDescent="0.15">
      <c r="A113" s="7">
        <v>110</v>
      </c>
      <c r="B113" s="8" t="s">
        <v>233</v>
      </c>
      <c r="C113" s="8" t="s">
        <v>234</v>
      </c>
      <c r="D113" s="10" t="s">
        <v>235</v>
      </c>
      <c r="E113" s="10" t="s">
        <v>236</v>
      </c>
      <c r="F113" s="8">
        <v>121.8</v>
      </c>
      <c r="G113" s="8">
        <v>60.9</v>
      </c>
      <c r="H113" s="11">
        <v>84.94</v>
      </c>
      <c r="I113" s="11">
        <f t="shared" ref="I113:I131" si="4">ROUND(G113*0.4+H113*0.6,2)</f>
        <v>75.319999999999993</v>
      </c>
      <c r="J113" s="8" t="s">
        <v>12</v>
      </c>
      <c r="K113" s="8">
        <v>1</v>
      </c>
      <c r="L113" s="12"/>
    </row>
    <row r="114" spans="1:12" x14ac:dyDescent="0.15">
      <c r="A114" s="7">
        <v>111</v>
      </c>
      <c r="B114" s="8" t="s">
        <v>237</v>
      </c>
      <c r="C114" s="8" t="s">
        <v>238</v>
      </c>
      <c r="D114" s="10" t="s">
        <v>235</v>
      </c>
      <c r="E114" s="10" t="s">
        <v>236</v>
      </c>
      <c r="F114" s="8">
        <v>129.69999999999999</v>
      </c>
      <c r="G114" s="8">
        <v>64.849999999999994</v>
      </c>
      <c r="H114" s="11">
        <v>81.94</v>
      </c>
      <c r="I114" s="11">
        <f t="shared" si="4"/>
        <v>75.099999999999994</v>
      </c>
      <c r="J114" s="8" t="s">
        <v>12</v>
      </c>
      <c r="K114" s="8">
        <v>2</v>
      </c>
      <c r="L114" s="12"/>
    </row>
    <row r="115" spans="1:12" x14ac:dyDescent="0.15">
      <c r="A115" s="7">
        <v>112</v>
      </c>
      <c r="B115" s="8" t="s">
        <v>239</v>
      </c>
      <c r="C115" s="8" t="s">
        <v>240</v>
      </c>
      <c r="D115" s="10" t="s">
        <v>235</v>
      </c>
      <c r="E115" s="10" t="s">
        <v>236</v>
      </c>
      <c r="F115" s="8">
        <v>119.2</v>
      </c>
      <c r="G115" s="8">
        <v>59.6</v>
      </c>
      <c r="H115" s="11">
        <v>83.13</v>
      </c>
      <c r="I115" s="11">
        <f t="shared" si="4"/>
        <v>73.72</v>
      </c>
      <c r="J115" s="8" t="s">
        <v>12</v>
      </c>
      <c r="K115" s="8">
        <v>3</v>
      </c>
      <c r="L115" s="12"/>
    </row>
    <row r="116" spans="1:12" x14ac:dyDescent="0.15">
      <c r="A116" s="7">
        <v>113</v>
      </c>
      <c r="B116" s="8" t="s">
        <v>241</v>
      </c>
      <c r="C116" s="8" t="s">
        <v>242</v>
      </c>
      <c r="D116" s="10" t="s">
        <v>235</v>
      </c>
      <c r="E116" s="10" t="s">
        <v>236</v>
      </c>
      <c r="F116" s="8">
        <v>122</v>
      </c>
      <c r="G116" s="8">
        <v>61</v>
      </c>
      <c r="H116" s="11">
        <v>82.15</v>
      </c>
      <c r="I116" s="11">
        <f t="shared" si="4"/>
        <v>73.69</v>
      </c>
      <c r="J116" s="8" t="s">
        <v>12</v>
      </c>
      <c r="K116" s="8">
        <v>4</v>
      </c>
      <c r="L116" s="12"/>
    </row>
    <row r="117" spans="1:12" x14ac:dyDescent="0.15">
      <c r="A117" s="7">
        <v>114</v>
      </c>
      <c r="B117" s="8" t="s">
        <v>243</v>
      </c>
      <c r="C117" s="8" t="s">
        <v>244</v>
      </c>
      <c r="D117" s="10" t="s">
        <v>235</v>
      </c>
      <c r="E117" s="10" t="s">
        <v>236</v>
      </c>
      <c r="F117" s="8">
        <v>131.9</v>
      </c>
      <c r="G117" s="8">
        <v>65.95</v>
      </c>
      <c r="H117" s="11">
        <v>78.47</v>
      </c>
      <c r="I117" s="11">
        <f t="shared" si="4"/>
        <v>73.459999999999994</v>
      </c>
      <c r="J117" s="8" t="s">
        <v>12</v>
      </c>
      <c r="K117" s="8">
        <v>5</v>
      </c>
      <c r="L117" s="12"/>
    </row>
    <row r="118" spans="1:12" x14ac:dyDescent="0.15">
      <c r="A118" s="7">
        <v>115</v>
      </c>
      <c r="B118" s="8" t="s">
        <v>245</v>
      </c>
      <c r="C118" s="8" t="s">
        <v>246</v>
      </c>
      <c r="D118" s="10" t="s">
        <v>235</v>
      </c>
      <c r="E118" s="10" t="s">
        <v>236</v>
      </c>
      <c r="F118" s="8">
        <v>121.1</v>
      </c>
      <c r="G118" s="8">
        <v>60.55</v>
      </c>
      <c r="H118" s="11">
        <v>81.75</v>
      </c>
      <c r="I118" s="11">
        <f t="shared" si="4"/>
        <v>73.27</v>
      </c>
      <c r="J118" s="8" t="s">
        <v>12</v>
      </c>
      <c r="K118" s="8">
        <v>6</v>
      </c>
      <c r="L118" s="12"/>
    </row>
    <row r="119" spans="1:12" x14ac:dyDescent="0.15">
      <c r="A119" s="7">
        <v>116</v>
      </c>
      <c r="B119" s="8" t="s">
        <v>247</v>
      </c>
      <c r="C119" s="8" t="s">
        <v>248</v>
      </c>
      <c r="D119" s="10" t="s">
        <v>235</v>
      </c>
      <c r="E119" s="10" t="s">
        <v>236</v>
      </c>
      <c r="F119" s="8">
        <v>120.2</v>
      </c>
      <c r="G119" s="8">
        <v>60.1</v>
      </c>
      <c r="H119" s="11">
        <v>81.760000000000005</v>
      </c>
      <c r="I119" s="11">
        <f t="shared" si="4"/>
        <v>73.099999999999994</v>
      </c>
      <c r="J119" s="8" t="s">
        <v>12</v>
      </c>
      <c r="K119" s="8">
        <v>7</v>
      </c>
      <c r="L119" s="12"/>
    </row>
    <row r="120" spans="1:12" x14ac:dyDescent="0.15">
      <c r="A120" s="7">
        <v>117</v>
      </c>
      <c r="B120" s="8" t="s">
        <v>249</v>
      </c>
      <c r="C120" s="8" t="s">
        <v>250</v>
      </c>
      <c r="D120" s="10" t="s">
        <v>235</v>
      </c>
      <c r="E120" s="10" t="s">
        <v>236</v>
      </c>
      <c r="F120" s="8">
        <v>117.3</v>
      </c>
      <c r="G120" s="8">
        <v>58.65</v>
      </c>
      <c r="H120" s="11">
        <v>82.7</v>
      </c>
      <c r="I120" s="11">
        <f t="shared" si="4"/>
        <v>73.08</v>
      </c>
      <c r="J120" s="8" t="s">
        <v>12</v>
      </c>
      <c r="K120" s="8">
        <v>8</v>
      </c>
      <c r="L120" s="12"/>
    </row>
    <row r="121" spans="1:12" x14ac:dyDescent="0.15">
      <c r="A121" s="7">
        <v>118</v>
      </c>
      <c r="B121" s="8" t="s">
        <v>251</v>
      </c>
      <c r="C121" s="8" t="s">
        <v>252</v>
      </c>
      <c r="D121" s="10" t="s">
        <v>235</v>
      </c>
      <c r="E121" s="10" t="s">
        <v>236</v>
      </c>
      <c r="F121" s="8">
        <v>131.69999999999999</v>
      </c>
      <c r="G121" s="8">
        <v>65.849999999999994</v>
      </c>
      <c r="H121" s="11">
        <v>77.55</v>
      </c>
      <c r="I121" s="11">
        <f t="shared" si="4"/>
        <v>72.87</v>
      </c>
      <c r="J121" s="13" t="s">
        <v>346</v>
      </c>
      <c r="K121" s="8">
        <v>9</v>
      </c>
      <c r="L121" s="12"/>
    </row>
    <row r="122" spans="1:12" x14ac:dyDescent="0.15">
      <c r="A122" s="7">
        <v>119</v>
      </c>
      <c r="B122" s="8" t="s">
        <v>253</v>
      </c>
      <c r="C122" s="8" t="s">
        <v>254</v>
      </c>
      <c r="D122" s="10" t="s">
        <v>235</v>
      </c>
      <c r="E122" s="10" t="s">
        <v>236</v>
      </c>
      <c r="F122" s="8">
        <v>127.5</v>
      </c>
      <c r="G122" s="8">
        <v>63.75</v>
      </c>
      <c r="H122" s="11">
        <v>78.739999999999995</v>
      </c>
      <c r="I122" s="11">
        <f t="shared" si="4"/>
        <v>72.739999999999995</v>
      </c>
      <c r="J122" s="13" t="s">
        <v>346</v>
      </c>
      <c r="K122" s="8">
        <v>10</v>
      </c>
      <c r="L122" s="12"/>
    </row>
    <row r="123" spans="1:12" x14ac:dyDescent="0.15">
      <c r="A123" s="7">
        <v>120</v>
      </c>
      <c r="B123" s="8" t="s">
        <v>255</v>
      </c>
      <c r="C123" s="8" t="s">
        <v>256</v>
      </c>
      <c r="D123" s="10" t="s">
        <v>235</v>
      </c>
      <c r="E123" s="10" t="s">
        <v>236</v>
      </c>
      <c r="F123" s="8">
        <v>126.6</v>
      </c>
      <c r="G123" s="8">
        <v>63.3</v>
      </c>
      <c r="H123" s="11">
        <v>78.73</v>
      </c>
      <c r="I123" s="11">
        <f t="shared" si="4"/>
        <v>72.56</v>
      </c>
      <c r="J123" s="13" t="s">
        <v>346</v>
      </c>
      <c r="K123" s="8">
        <v>11</v>
      </c>
      <c r="L123" s="12"/>
    </row>
    <row r="124" spans="1:12" x14ac:dyDescent="0.15">
      <c r="A124" s="7">
        <v>121</v>
      </c>
      <c r="B124" s="8" t="s">
        <v>257</v>
      </c>
      <c r="C124" s="8" t="s">
        <v>258</v>
      </c>
      <c r="D124" s="10" t="s">
        <v>235</v>
      </c>
      <c r="E124" s="10" t="s">
        <v>236</v>
      </c>
      <c r="F124" s="8">
        <v>130.9</v>
      </c>
      <c r="G124" s="8">
        <v>65.45</v>
      </c>
      <c r="H124" s="11">
        <v>77.239999999999995</v>
      </c>
      <c r="I124" s="11">
        <f t="shared" si="4"/>
        <v>72.52</v>
      </c>
      <c r="J124" s="13" t="s">
        <v>346</v>
      </c>
      <c r="K124" s="8">
        <v>12</v>
      </c>
      <c r="L124" s="12"/>
    </row>
    <row r="125" spans="1:12" x14ac:dyDescent="0.15">
      <c r="A125" s="7">
        <v>122</v>
      </c>
      <c r="B125" s="8" t="s">
        <v>259</v>
      </c>
      <c r="C125" s="8" t="s">
        <v>260</v>
      </c>
      <c r="D125" s="10" t="s">
        <v>235</v>
      </c>
      <c r="E125" s="10" t="s">
        <v>236</v>
      </c>
      <c r="F125" s="8">
        <v>116.2</v>
      </c>
      <c r="G125" s="8">
        <v>58.1</v>
      </c>
      <c r="H125" s="11">
        <v>81.53</v>
      </c>
      <c r="I125" s="11">
        <f t="shared" si="4"/>
        <v>72.16</v>
      </c>
      <c r="J125" s="13" t="s">
        <v>346</v>
      </c>
      <c r="K125" s="8">
        <v>13</v>
      </c>
      <c r="L125" s="12"/>
    </row>
    <row r="126" spans="1:12" x14ac:dyDescent="0.15">
      <c r="A126" s="7">
        <v>123</v>
      </c>
      <c r="B126" s="8" t="s">
        <v>261</v>
      </c>
      <c r="C126" s="8" t="s">
        <v>262</v>
      </c>
      <c r="D126" s="10" t="s">
        <v>235</v>
      </c>
      <c r="E126" s="10" t="s">
        <v>236</v>
      </c>
      <c r="F126" s="8">
        <v>113</v>
      </c>
      <c r="G126" s="8">
        <v>56.5</v>
      </c>
      <c r="H126" s="11">
        <v>81.3</v>
      </c>
      <c r="I126" s="11">
        <f t="shared" si="4"/>
        <v>71.38</v>
      </c>
      <c r="J126" s="13" t="s">
        <v>346</v>
      </c>
      <c r="K126" s="8">
        <v>14</v>
      </c>
      <c r="L126" s="12"/>
    </row>
    <row r="127" spans="1:12" x14ac:dyDescent="0.15">
      <c r="A127" s="7">
        <v>124</v>
      </c>
      <c r="B127" s="8" t="s">
        <v>263</v>
      </c>
      <c r="C127" s="8" t="s">
        <v>264</v>
      </c>
      <c r="D127" s="10" t="s">
        <v>235</v>
      </c>
      <c r="E127" s="10" t="s">
        <v>236</v>
      </c>
      <c r="F127" s="8">
        <v>120.2</v>
      </c>
      <c r="G127" s="8">
        <v>60.1</v>
      </c>
      <c r="H127" s="11">
        <v>78.459999999999994</v>
      </c>
      <c r="I127" s="11">
        <f t="shared" si="4"/>
        <v>71.12</v>
      </c>
      <c r="J127" s="13" t="s">
        <v>346</v>
      </c>
      <c r="K127" s="8">
        <v>15</v>
      </c>
      <c r="L127" s="12"/>
    </row>
    <row r="128" spans="1:12" x14ac:dyDescent="0.15">
      <c r="A128" s="7">
        <v>125</v>
      </c>
      <c r="B128" s="8" t="s">
        <v>265</v>
      </c>
      <c r="C128" s="8" t="s">
        <v>266</v>
      </c>
      <c r="D128" s="10" t="s">
        <v>235</v>
      </c>
      <c r="E128" s="10" t="s">
        <v>236</v>
      </c>
      <c r="F128" s="8">
        <v>123.4</v>
      </c>
      <c r="G128" s="8">
        <v>61.7</v>
      </c>
      <c r="H128" s="11">
        <v>76.67</v>
      </c>
      <c r="I128" s="11">
        <f t="shared" si="4"/>
        <v>70.680000000000007</v>
      </c>
      <c r="J128" s="13" t="s">
        <v>346</v>
      </c>
      <c r="K128" s="8">
        <v>16</v>
      </c>
      <c r="L128" s="12"/>
    </row>
    <row r="129" spans="1:12" x14ac:dyDescent="0.15">
      <c r="A129" s="7">
        <v>126</v>
      </c>
      <c r="B129" s="8" t="s">
        <v>267</v>
      </c>
      <c r="C129" s="8" t="s">
        <v>268</v>
      </c>
      <c r="D129" s="10" t="s">
        <v>235</v>
      </c>
      <c r="E129" s="10" t="s">
        <v>236</v>
      </c>
      <c r="F129" s="8">
        <v>112.2</v>
      </c>
      <c r="G129" s="8">
        <v>56.1</v>
      </c>
      <c r="H129" s="11">
        <v>80.33</v>
      </c>
      <c r="I129" s="11">
        <f t="shared" si="4"/>
        <v>70.64</v>
      </c>
      <c r="J129" s="13" t="s">
        <v>346</v>
      </c>
      <c r="K129" s="8">
        <v>17</v>
      </c>
      <c r="L129" s="12"/>
    </row>
    <row r="130" spans="1:12" x14ac:dyDescent="0.15">
      <c r="A130" s="7">
        <v>127</v>
      </c>
      <c r="B130" s="8" t="s">
        <v>269</v>
      </c>
      <c r="C130" s="8" t="s">
        <v>270</v>
      </c>
      <c r="D130" s="10" t="s">
        <v>235</v>
      </c>
      <c r="E130" s="10" t="s">
        <v>236</v>
      </c>
      <c r="F130" s="8">
        <v>113.8</v>
      </c>
      <c r="G130" s="8">
        <v>56.9</v>
      </c>
      <c r="H130" s="11">
        <v>78.709999999999994</v>
      </c>
      <c r="I130" s="11">
        <f t="shared" si="4"/>
        <v>69.989999999999995</v>
      </c>
      <c r="J130" s="13" t="s">
        <v>346</v>
      </c>
      <c r="K130" s="8">
        <v>18</v>
      </c>
      <c r="L130" s="12"/>
    </row>
    <row r="131" spans="1:12" x14ac:dyDescent="0.15">
      <c r="A131" s="7">
        <v>128</v>
      </c>
      <c r="B131" s="8" t="s">
        <v>271</v>
      </c>
      <c r="C131" s="8" t="s">
        <v>272</v>
      </c>
      <c r="D131" s="10" t="s">
        <v>235</v>
      </c>
      <c r="E131" s="10" t="s">
        <v>236</v>
      </c>
      <c r="F131" s="8">
        <v>112.9</v>
      </c>
      <c r="G131" s="8">
        <v>56.45</v>
      </c>
      <c r="H131" s="11">
        <v>73.69</v>
      </c>
      <c r="I131" s="11">
        <f t="shared" si="4"/>
        <v>66.790000000000006</v>
      </c>
      <c r="J131" s="13" t="s">
        <v>346</v>
      </c>
      <c r="K131" s="8">
        <v>19</v>
      </c>
      <c r="L131" s="12"/>
    </row>
    <row r="132" spans="1:12" x14ac:dyDescent="0.15">
      <c r="A132" s="7">
        <v>129</v>
      </c>
      <c r="B132" s="8" t="s">
        <v>273</v>
      </c>
      <c r="C132" s="8" t="s">
        <v>274</v>
      </c>
      <c r="D132" s="10" t="s">
        <v>235</v>
      </c>
      <c r="E132" s="10" t="s">
        <v>275</v>
      </c>
      <c r="F132" s="8">
        <v>145.19999999999999</v>
      </c>
      <c r="G132" s="8">
        <v>72.599999999999994</v>
      </c>
      <c r="H132" s="11">
        <v>85.7</v>
      </c>
      <c r="I132" s="11">
        <f t="shared" ref="I132:I152" si="5">ROUND(G132*0.4+H132*0.6,2)</f>
        <v>80.459999999999994</v>
      </c>
      <c r="J132" s="8" t="s">
        <v>12</v>
      </c>
      <c r="K132" s="8">
        <v>1</v>
      </c>
      <c r="L132" s="12"/>
    </row>
    <row r="133" spans="1:12" x14ac:dyDescent="0.15">
      <c r="A133" s="7">
        <v>130</v>
      </c>
      <c r="B133" s="8" t="s">
        <v>276</v>
      </c>
      <c r="C133" s="8" t="s">
        <v>277</v>
      </c>
      <c r="D133" s="10" t="s">
        <v>235</v>
      </c>
      <c r="E133" s="10" t="s">
        <v>275</v>
      </c>
      <c r="F133" s="8">
        <v>131</v>
      </c>
      <c r="G133" s="8">
        <v>65.5</v>
      </c>
      <c r="H133" s="11">
        <v>84.9</v>
      </c>
      <c r="I133" s="11">
        <f t="shared" si="5"/>
        <v>77.14</v>
      </c>
      <c r="J133" s="8" t="s">
        <v>12</v>
      </c>
      <c r="K133" s="8">
        <v>2</v>
      </c>
      <c r="L133" s="12"/>
    </row>
    <row r="134" spans="1:12" x14ac:dyDescent="0.15">
      <c r="A134" s="7">
        <v>131</v>
      </c>
      <c r="B134" s="8" t="s">
        <v>278</v>
      </c>
      <c r="C134" s="8" t="s">
        <v>279</v>
      </c>
      <c r="D134" s="10" t="s">
        <v>235</v>
      </c>
      <c r="E134" s="10" t="s">
        <v>275</v>
      </c>
      <c r="F134" s="8">
        <v>129.1</v>
      </c>
      <c r="G134" s="8">
        <v>64.55</v>
      </c>
      <c r="H134" s="11">
        <v>85.5</v>
      </c>
      <c r="I134" s="11">
        <f t="shared" si="5"/>
        <v>77.12</v>
      </c>
      <c r="J134" s="8" t="s">
        <v>12</v>
      </c>
      <c r="K134" s="8">
        <v>3</v>
      </c>
      <c r="L134" s="12"/>
    </row>
    <row r="135" spans="1:12" x14ac:dyDescent="0.15">
      <c r="A135" s="7">
        <v>132</v>
      </c>
      <c r="B135" s="8" t="s">
        <v>280</v>
      </c>
      <c r="C135" s="8" t="s">
        <v>281</v>
      </c>
      <c r="D135" s="10" t="s">
        <v>235</v>
      </c>
      <c r="E135" s="10" t="s">
        <v>275</v>
      </c>
      <c r="F135" s="8">
        <v>131.80000000000001</v>
      </c>
      <c r="G135" s="8">
        <v>65.900000000000006</v>
      </c>
      <c r="H135" s="11">
        <v>81.5</v>
      </c>
      <c r="I135" s="11">
        <f t="shared" si="5"/>
        <v>75.260000000000005</v>
      </c>
      <c r="J135" s="8" t="s">
        <v>12</v>
      </c>
      <c r="K135" s="8">
        <v>4</v>
      </c>
      <c r="L135" s="12"/>
    </row>
    <row r="136" spans="1:12" x14ac:dyDescent="0.15">
      <c r="A136" s="7">
        <v>133</v>
      </c>
      <c r="B136" s="8" t="s">
        <v>282</v>
      </c>
      <c r="C136" s="8" t="s">
        <v>283</v>
      </c>
      <c r="D136" s="10" t="s">
        <v>235</v>
      </c>
      <c r="E136" s="10" t="s">
        <v>275</v>
      </c>
      <c r="F136" s="8">
        <v>127.1</v>
      </c>
      <c r="G136" s="8">
        <v>63.55</v>
      </c>
      <c r="H136" s="11">
        <v>81.7</v>
      </c>
      <c r="I136" s="11">
        <f t="shared" si="5"/>
        <v>74.44</v>
      </c>
      <c r="J136" s="8" t="s">
        <v>12</v>
      </c>
      <c r="K136" s="8">
        <v>5</v>
      </c>
      <c r="L136" s="12"/>
    </row>
    <row r="137" spans="1:12" x14ac:dyDescent="0.15">
      <c r="A137" s="7">
        <v>134</v>
      </c>
      <c r="B137" s="8" t="s">
        <v>284</v>
      </c>
      <c r="C137" s="8" t="s">
        <v>285</v>
      </c>
      <c r="D137" s="10" t="s">
        <v>235</v>
      </c>
      <c r="E137" s="10" t="s">
        <v>275</v>
      </c>
      <c r="F137" s="8">
        <v>116.9</v>
      </c>
      <c r="G137" s="8">
        <v>58.45</v>
      </c>
      <c r="H137" s="11">
        <v>81.900000000000006</v>
      </c>
      <c r="I137" s="11">
        <f t="shared" si="5"/>
        <v>72.52</v>
      </c>
      <c r="J137" s="8" t="s">
        <v>12</v>
      </c>
      <c r="K137" s="8">
        <v>6</v>
      </c>
      <c r="L137" s="12"/>
    </row>
    <row r="138" spans="1:12" x14ac:dyDescent="0.15">
      <c r="A138" s="7">
        <v>135</v>
      </c>
      <c r="B138" s="8" t="s">
        <v>286</v>
      </c>
      <c r="C138" s="8" t="s">
        <v>287</v>
      </c>
      <c r="D138" s="10" t="s">
        <v>235</v>
      </c>
      <c r="E138" s="10" t="s">
        <v>275</v>
      </c>
      <c r="F138" s="8">
        <v>113</v>
      </c>
      <c r="G138" s="8">
        <v>56.5</v>
      </c>
      <c r="H138" s="11">
        <v>82.5</v>
      </c>
      <c r="I138" s="11">
        <f t="shared" si="5"/>
        <v>72.099999999999994</v>
      </c>
      <c r="J138" s="8" t="s">
        <v>12</v>
      </c>
      <c r="K138" s="8">
        <v>7</v>
      </c>
      <c r="L138" s="12"/>
    </row>
    <row r="139" spans="1:12" x14ac:dyDescent="0.15">
      <c r="A139" s="7">
        <v>136</v>
      </c>
      <c r="B139" s="8" t="s">
        <v>288</v>
      </c>
      <c r="C139" s="8" t="s">
        <v>289</v>
      </c>
      <c r="D139" s="10" t="s">
        <v>235</v>
      </c>
      <c r="E139" s="10" t="s">
        <v>275</v>
      </c>
      <c r="F139" s="8">
        <v>101.5</v>
      </c>
      <c r="G139" s="8">
        <v>50.75</v>
      </c>
      <c r="H139" s="11">
        <v>83.9</v>
      </c>
      <c r="I139" s="11">
        <f t="shared" si="5"/>
        <v>70.64</v>
      </c>
      <c r="J139" s="8" t="s">
        <v>12</v>
      </c>
      <c r="K139" s="8">
        <v>8</v>
      </c>
      <c r="L139" s="12"/>
    </row>
    <row r="140" spans="1:12" x14ac:dyDescent="0.15">
      <c r="A140" s="7">
        <v>137</v>
      </c>
      <c r="B140" s="8" t="s">
        <v>290</v>
      </c>
      <c r="C140" s="8" t="s">
        <v>291</v>
      </c>
      <c r="D140" s="10" t="s">
        <v>235</v>
      </c>
      <c r="E140" s="10" t="s">
        <v>275</v>
      </c>
      <c r="F140" s="8">
        <v>104.1</v>
      </c>
      <c r="G140" s="8">
        <v>52.05</v>
      </c>
      <c r="H140" s="11">
        <v>82.8</v>
      </c>
      <c r="I140" s="11">
        <f t="shared" si="5"/>
        <v>70.5</v>
      </c>
      <c r="J140" s="13" t="s">
        <v>346</v>
      </c>
      <c r="K140" s="8">
        <v>9</v>
      </c>
      <c r="L140" s="12"/>
    </row>
    <row r="141" spans="1:12" x14ac:dyDescent="0.15">
      <c r="A141" s="7">
        <v>138</v>
      </c>
      <c r="B141" s="8" t="s">
        <v>292</v>
      </c>
      <c r="C141" s="8" t="s">
        <v>293</v>
      </c>
      <c r="D141" s="10" t="s">
        <v>235</v>
      </c>
      <c r="E141" s="10" t="s">
        <v>275</v>
      </c>
      <c r="F141" s="8">
        <v>109.9</v>
      </c>
      <c r="G141" s="8">
        <v>54.95</v>
      </c>
      <c r="H141" s="11">
        <v>80.5</v>
      </c>
      <c r="I141" s="11">
        <f t="shared" si="5"/>
        <v>70.28</v>
      </c>
      <c r="J141" s="13" t="s">
        <v>346</v>
      </c>
      <c r="K141" s="8">
        <v>10</v>
      </c>
      <c r="L141" s="12"/>
    </row>
    <row r="142" spans="1:12" x14ac:dyDescent="0.15">
      <c r="A142" s="7">
        <v>139</v>
      </c>
      <c r="B142" s="8" t="s">
        <v>294</v>
      </c>
      <c r="C142" s="8" t="s">
        <v>295</v>
      </c>
      <c r="D142" s="10" t="s">
        <v>235</v>
      </c>
      <c r="E142" s="10" t="s">
        <v>275</v>
      </c>
      <c r="F142" s="8">
        <v>109.3</v>
      </c>
      <c r="G142" s="8">
        <v>54.65</v>
      </c>
      <c r="H142" s="11">
        <v>80.7</v>
      </c>
      <c r="I142" s="11">
        <f t="shared" si="5"/>
        <v>70.28</v>
      </c>
      <c r="J142" s="13" t="s">
        <v>346</v>
      </c>
      <c r="K142" s="8">
        <v>10</v>
      </c>
      <c r="L142" s="12"/>
    </row>
    <row r="143" spans="1:12" x14ac:dyDescent="0.15">
      <c r="A143" s="7">
        <v>140</v>
      </c>
      <c r="B143" s="8" t="s">
        <v>296</v>
      </c>
      <c r="C143" s="8" t="s">
        <v>297</v>
      </c>
      <c r="D143" s="10" t="s">
        <v>235</v>
      </c>
      <c r="E143" s="10" t="s">
        <v>275</v>
      </c>
      <c r="F143" s="8">
        <v>102.7</v>
      </c>
      <c r="G143" s="8">
        <v>51.35</v>
      </c>
      <c r="H143" s="11">
        <v>80.900000000000006</v>
      </c>
      <c r="I143" s="11">
        <f t="shared" si="5"/>
        <v>69.08</v>
      </c>
      <c r="J143" s="13" t="s">
        <v>346</v>
      </c>
      <c r="K143" s="8">
        <v>12</v>
      </c>
      <c r="L143" s="12"/>
    </row>
    <row r="144" spans="1:12" x14ac:dyDescent="0.15">
      <c r="A144" s="7">
        <v>141</v>
      </c>
      <c r="B144" s="8" t="s">
        <v>298</v>
      </c>
      <c r="C144" s="8" t="s">
        <v>299</v>
      </c>
      <c r="D144" s="10" t="s">
        <v>235</v>
      </c>
      <c r="E144" s="10" t="s">
        <v>275</v>
      </c>
      <c r="F144" s="8">
        <v>83.4</v>
      </c>
      <c r="G144" s="8">
        <v>41.7</v>
      </c>
      <c r="H144" s="11">
        <v>83.3</v>
      </c>
      <c r="I144" s="11">
        <f t="shared" si="5"/>
        <v>66.66</v>
      </c>
      <c r="J144" s="13" t="s">
        <v>346</v>
      </c>
      <c r="K144" s="8">
        <v>13</v>
      </c>
      <c r="L144" s="12"/>
    </row>
    <row r="145" spans="1:12" x14ac:dyDescent="0.15">
      <c r="A145" s="7">
        <v>142</v>
      </c>
      <c r="B145" s="8" t="s">
        <v>300</v>
      </c>
      <c r="C145" s="8" t="s">
        <v>301</v>
      </c>
      <c r="D145" s="10" t="s">
        <v>235</v>
      </c>
      <c r="E145" s="10" t="s">
        <v>275</v>
      </c>
      <c r="F145" s="8">
        <v>84.5</v>
      </c>
      <c r="G145" s="8">
        <v>42.25</v>
      </c>
      <c r="H145" s="11">
        <v>82.3</v>
      </c>
      <c r="I145" s="11">
        <f t="shared" si="5"/>
        <v>66.28</v>
      </c>
      <c r="J145" s="13" t="s">
        <v>346</v>
      </c>
      <c r="K145" s="8">
        <v>14</v>
      </c>
      <c r="L145" s="12"/>
    </row>
    <row r="146" spans="1:12" x14ac:dyDescent="0.15">
      <c r="A146" s="7">
        <v>143</v>
      </c>
      <c r="B146" s="8" t="s">
        <v>302</v>
      </c>
      <c r="C146" s="8" t="s">
        <v>303</v>
      </c>
      <c r="D146" s="10" t="s">
        <v>235</v>
      </c>
      <c r="E146" s="10" t="s">
        <v>275</v>
      </c>
      <c r="F146" s="8">
        <v>76.3</v>
      </c>
      <c r="G146" s="8">
        <v>38.15</v>
      </c>
      <c r="H146" s="11">
        <v>79.099999999999994</v>
      </c>
      <c r="I146" s="11">
        <f t="shared" si="5"/>
        <v>62.72</v>
      </c>
      <c r="J146" s="13" t="s">
        <v>346</v>
      </c>
      <c r="K146" s="8">
        <v>15</v>
      </c>
      <c r="L146" s="12"/>
    </row>
    <row r="147" spans="1:12" x14ac:dyDescent="0.15">
      <c r="A147" s="7">
        <v>144</v>
      </c>
      <c r="B147" s="8" t="s">
        <v>304</v>
      </c>
      <c r="C147" s="8" t="s">
        <v>305</v>
      </c>
      <c r="D147" s="10" t="s">
        <v>235</v>
      </c>
      <c r="E147" s="10" t="s">
        <v>306</v>
      </c>
      <c r="F147" s="8">
        <v>125.2</v>
      </c>
      <c r="G147" s="8">
        <v>62.6</v>
      </c>
      <c r="H147" s="11">
        <v>85.53</v>
      </c>
      <c r="I147" s="11">
        <f t="shared" si="5"/>
        <v>76.36</v>
      </c>
      <c r="J147" s="8" t="s">
        <v>12</v>
      </c>
      <c r="K147" s="8">
        <v>1</v>
      </c>
      <c r="L147" s="12"/>
    </row>
    <row r="148" spans="1:12" x14ac:dyDescent="0.15">
      <c r="A148" s="7">
        <v>145</v>
      </c>
      <c r="B148" s="8" t="s">
        <v>307</v>
      </c>
      <c r="C148" s="8" t="s">
        <v>308</v>
      </c>
      <c r="D148" s="10" t="s">
        <v>235</v>
      </c>
      <c r="E148" s="10" t="s">
        <v>306</v>
      </c>
      <c r="F148" s="8">
        <v>121.5</v>
      </c>
      <c r="G148" s="8">
        <v>60.75</v>
      </c>
      <c r="H148" s="11">
        <v>80.33</v>
      </c>
      <c r="I148" s="11">
        <f t="shared" si="5"/>
        <v>72.5</v>
      </c>
      <c r="J148" s="8" t="s">
        <v>12</v>
      </c>
      <c r="K148" s="8">
        <v>2</v>
      </c>
      <c r="L148" s="12"/>
    </row>
    <row r="149" spans="1:12" x14ac:dyDescent="0.15">
      <c r="A149" s="7">
        <v>146</v>
      </c>
      <c r="B149" s="8" t="s">
        <v>309</v>
      </c>
      <c r="C149" s="8" t="s">
        <v>310</v>
      </c>
      <c r="D149" s="10" t="s">
        <v>235</v>
      </c>
      <c r="E149" s="10" t="s">
        <v>306</v>
      </c>
      <c r="F149" s="8">
        <v>117.6</v>
      </c>
      <c r="G149" s="8">
        <v>58.8</v>
      </c>
      <c r="H149" s="11">
        <v>80.53</v>
      </c>
      <c r="I149" s="11">
        <f t="shared" si="5"/>
        <v>71.84</v>
      </c>
      <c r="J149" s="8" t="s">
        <v>12</v>
      </c>
      <c r="K149" s="8">
        <v>3</v>
      </c>
      <c r="L149" s="12"/>
    </row>
    <row r="150" spans="1:12" x14ac:dyDescent="0.15">
      <c r="A150" s="7">
        <v>147</v>
      </c>
      <c r="B150" s="8" t="s">
        <v>311</v>
      </c>
      <c r="C150" s="8" t="s">
        <v>312</v>
      </c>
      <c r="D150" s="10" t="s">
        <v>235</v>
      </c>
      <c r="E150" s="10" t="s">
        <v>306</v>
      </c>
      <c r="F150" s="8">
        <v>110.9</v>
      </c>
      <c r="G150" s="8">
        <v>55.45</v>
      </c>
      <c r="H150" s="11">
        <v>79.55</v>
      </c>
      <c r="I150" s="11">
        <f t="shared" si="5"/>
        <v>69.91</v>
      </c>
      <c r="J150" s="13" t="s">
        <v>346</v>
      </c>
      <c r="K150" s="8">
        <v>4</v>
      </c>
      <c r="L150" s="12"/>
    </row>
    <row r="151" spans="1:12" x14ac:dyDescent="0.15">
      <c r="A151" s="7">
        <v>148</v>
      </c>
      <c r="B151" s="8" t="s">
        <v>313</v>
      </c>
      <c r="C151" s="8" t="s">
        <v>314</v>
      </c>
      <c r="D151" s="10" t="s">
        <v>235</v>
      </c>
      <c r="E151" s="10" t="s">
        <v>306</v>
      </c>
      <c r="F151" s="8">
        <v>116.9</v>
      </c>
      <c r="G151" s="8">
        <v>58.45</v>
      </c>
      <c r="H151" s="11">
        <v>75.89</v>
      </c>
      <c r="I151" s="11">
        <f t="shared" si="5"/>
        <v>68.91</v>
      </c>
      <c r="J151" s="13" t="s">
        <v>346</v>
      </c>
      <c r="K151" s="8">
        <v>5</v>
      </c>
      <c r="L151" s="12"/>
    </row>
    <row r="152" spans="1:12" x14ac:dyDescent="0.15">
      <c r="A152" s="7">
        <v>149</v>
      </c>
      <c r="B152" s="8" t="s">
        <v>315</v>
      </c>
      <c r="C152" s="8" t="s">
        <v>316</v>
      </c>
      <c r="D152" s="10" t="s">
        <v>235</v>
      </c>
      <c r="E152" s="10" t="s">
        <v>306</v>
      </c>
      <c r="F152" s="8">
        <v>115.3</v>
      </c>
      <c r="G152" s="8">
        <v>57.65</v>
      </c>
      <c r="H152" s="11">
        <v>73.36</v>
      </c>
      <c r="I152" s="11">
        <f t="shared" si="5"/>
        <v>67.08</v>
      </c>
      <c r="J152" s="13" t="s">
        <v>346</v>
      </c>
      <c r="K152" s="8">
        <v>6</v>
      </c>
      <c r="L152" s="12"/>
    </row>
    <row r="153" spans="1:12" x14ac:dyDescent="0.15">
      <c r="A153" s="7">
        <v>150</v>
      </c>
      <c r="B153" s="8" t="s">
        <v>317</v>
      </c>
      <c r="C153" s="8" t="s">
        <v>318</v>
      </c>
      <c r="D153" s="10" t="s">
        <v>235</v>
      </c>
      <c r="E153" s="10" t="s">
        <v>319</v>
      </c>
      <c r="F153" s="8">
        <v>129.19999999999999</v>
      </c>
      <c r="G153" s="8">
        <v>64.599999999999994</v>
      </c>
      <c r="H153" s="11">
        <v>81.3</v>
      </c>
      <c r="I153" s="11">
        <f t="shared" ref="I153:I164" si="6">ROUND(G153*0.4+H153*0.6,2)</f>
        <v>74.62</v>
      </c>
      <c r="J153" s="8" t="s">
        <v>12</v>
      </c>
      <c r="K153" s="8">
        <v>1</v>
      </c>
      <c r="L153" s="12"/>
    </row>
    <row r="154" spans="1:12" x14ac:dyDescent="0.15">
      <c r="A154" s="7">
        <v>151</v>
      </c>
      <c r="B154" s="8" t="s">
        <v>320</v>
      </c>
      <c r="C154" s="8" t="s">
        <v>321</v>
      </c>
      <c r="D154" s="10" t="s">
        <v>235</v>
      </c>
      <c r="E154" s="10" t="s">
        <v>319</v>
      </c>
      <c r="F154" s="8">
        <v>109.5</v>
      </c>
      <c r="G154" s="8">
        <v>54.75</v>
      </c>
      <c r="H154" s="11">
        <v>83.7</v>
      </c>
      <c r="I154" s="11">
        <f t="shared" si="6"/>
        <v>72.12</v>
      </c>
      <c r="J154" s="8" t="s">
        <v>12</v>
      </c>
      <c r="K154" s="8">
        <v>2</v>
      </c>
      <c r="L154" s="12"/>
    </row>
    <row r="155" spans="1:12" x14ac:dyDescent="0.15">
      <c r="A155" s="7">
        <v>152</v>
      </c>
      <c r="B155" s="8" t="s">
        <v>322</v>
      </c>
      <c r="C155" s="8" t="s">
        <v>323</v>
      </c>
      <c r="D155" s="10" t="s">
        <v>235</v>
      </c>
      <c r="E155" s="10" t="s">
        <v>319</v>
      </c>
      <c r="F155" s="8">
        <v>108.9</v>
      </c>
      <c r="G155" s="8">
        <v>54.45</v>
      </c>
      <c r="H155" s="11">
        <v>83.5</v>
      </c>
      <c r="I155" s="11">
        <f t="shared" si="6"/>
        <v>71.88</v>
      </c>
      <c r="J155" s="13" t="s">
        <v>346</v>
      </c>
      <c r="K155" s="8">
        <v>3</v>
      </c>
      <c r="L155" s="12"/>
    </row>
    <row r="156" spans="1:12" x14ac:dyDescent="0.15">
      <c r="A156" s="7">
        <v>153</v>
      </c>
      <c r="B156" s="8" t="s">
        <v>324</v>
      </c>
      <c r="C156" s="8" t="s">
        <v>325</v>
      </c>
      <c r="D156" s="10" t="s">
        <v>235</v>
      </c>
      <c r="E156" s="10" t="s">
        <v>319</v>
      </c>
      <c r="F156" s="8">
        <v>99</v>
      </c>
      <c r="G156" s="8">
        <v>49.5</v>
      </c>
      <c r="H156" s="11">
        <v>83.5</v>
      </c>
      <c r="I156" s="11">
        <f t="shared" si="6"/>
        <v>69.900000000000006</v>
      </c>
      <c r="J156" s="13" t="s">
        <v>346</v>
      </c>
      <c r="K156" s="8">
        <v>4</v>
      </c>
      <c r="L156" s="12"/>
    </row>
    <row r="157" spans="1:12" x14ac:dyDescent="0.15">
      <c r="A157" s="7">
        <v>154</v>
      </c>
      <c r="B157" s="8" t="s">
        <v>326</v>
      </c>
      <c r="C157" s="8" t="s">
        <v>327</v>
      </c>
      <c r="D157" s="10" t="s">
        <v>235</v>
      </c>
      <c r="E157" s="10" t="s">
        <v>328</v>
      </c>
      <c r="F157" s="8">
        <v>118.3</v>
      </c>
      <c r="G157" s="8">
        <v>59.15</v>
      </c>
      <c r="H157" s="11">
        <v>84.9</v>
      </c>
      <c r="I157" s="11">
        <f t="shared" si="6"/>
        <v>74.599999999999994</v>
      </c>
      <c r="J157" s="8" t="s">
        <v>12</v>
      </c>
      <c r="K157" s="8">
        <v>1</v>
      </c>
      <c r="L157" s="12"/>
    </row>
    <row r="158" spans="1:12" x14ac:dyDescent="0.15">
      <c r="A158" s="7">
        <v>155</v>
      </c>
      <c r="B158" s="8" t="s">
        <v>329</v>
      </c>
      <c r="C158" s="8" t="s">
        <v>330</v>
      </c>
      <c r="D158" s="10" t="s">
        <v>235</v>
      </c>
      <c r="E158" s="10" t="s">
        <v>328</v>
      </c>
      <c r="F158" s="8">
        <v>108.3</v>
      </c>
      <c r="G158" s="8">
        <v>54.15</v>
      </c>
      <c r="H158" s="11">
        <v>85.7</v>
      </c>
      <c r="I158" s="11">
        <f t="shared" si="6"/>
        <v>73.08</v>
      </c>
      <c r="J158" s="8" t="s">
        <v>12</v>
      </c>
      <c r="K158" s="8">
        <v>2</v>
      </c>
      <c r="L158" s="12"/>
    </row>
    <row r="159" spans="1:12" x14ac:dyDescent="0.15">
      <c r="A159" s="7">
        <v>156</v>
      </c>
      <c r="B159" s="8" t="s">
        <v>331</v>
      </c>
      <c r="C159" s="8" t="s">
        <v>332</v>
      </c>
      <c r="D159" s="10" t="s">
        <v>235</v>
      </c>
      <c r="E159" s="10" t="s">
        <v>328</v>
      </c>
      <c r="F159" s="8">
        <v>101</v>
      </c>
      <c r="G159" s="8">
        <v>50.5</v>
      </c>
      <c r="H159" s="11">
        <v>84.7</v>
      </c>
      <c r="I159" s="11">
        <f t="shared" si="6"/>
        <v>71.02</v>
      </c>
      <c r="J159" s="8" t="s">
        <v>12</v>
      </c>
      <c r="K159" s="8">
        <v>3</v>
      </c>
      <c r="L159" s="12"/>
    </row>
    <row r="160" spans="1:12" x14ac:dyDescent="0.15">
      <c r="A160" s="7">
        <v>157</v>
      </c>
      <c r="B160" s="8" t="s">
        <v>333</v>
      </c>
      <c r="C160" s="8" t="s">
        <v>334</v>
      </c>
      <c r="D160" s="10" t="s">
        <v>235</v>
      </c>
      <c r="E160" s="10" t="s">
        <v>328</v>
      </c>
      <c r="F160" s="8">
        <v>116.4</v>
      </c>
      <c r="G160" s="8">
        <v>58.2</v>
      </c>
      <c r="H160" s="11">
        <v>79.3</v>
      </c>
      <c r="I160" s="11">
        <f t="shared" si="6"/>
        <v>70.86</v>
      </c>
      <c r="J160" s="14" t="s">
        <v>346</v>
      </c>
      <c r="K160" s="8">
        <v>4</v>
      </c>
      <c r="L160" s="12"/>
    </row>
    <row r="161" spans="1:12" x14ac:dyDescent="0.15">
      <c r="A161" s="7">
        <v>158</v>
      </c>
      <c r="B161" s="8" t="s">
        <v>335</v>
      </c>
      <c r="C161" s="8" t="s">
        <v>336</v>
      </c>
      <c r="D161" s="10" t="s">
        <v>235</v>
      </c>
      <c r="E161" s="10" t="s">
        <v>328</v>
      </c>
      <c r="F161" s="8">
        <v>104.9</v>
      </c>
      <c r="G161" s="8">
        <v>52.45</v>
      </c>
      <c r="H161" s="11">
        <v>82.7</v>
      </c>
      <c r="I161" s="11">
        <f t="shared" si="6"/>
        <v>70.599999999999994</v>
      </c>
      <c r="J161" s="14" t="s">
        <v>346</v>
      </c>
      <c r="K161" s="8">
        <v>5</v>
      </c>
      <c r="L161" s="12"/>
    </row>
    <row r="162" spans="1:12" x14ac:dyDescent="0.15">
      <c r="A162" s="7">
        <v>159</v>
      </c>
      <c r="B162" s="8" t="s">
        <v>337</v>
      </c>
      <c r="C162" s="8" t="s">
        <v>338</v>
      </c>
      <c r="D162" s="10" t="s">
        <v>235</v>
      </c>
      <c r="E162" s="10" t="s">
        <v>328</v>
      </c>
      <c r="F162" s="8">
        <v>99.9</v>
      </c>
      <c r="G162" s="8">
        <v>49.95</v>
      </c>
      <c r="H162" s="11">
        <v>81.7</v>
      </c>
      <c r="I162" s="11">
        <f t="shared" si="6"/>
        <v>69</v>
      </c>
      <c r="J162" s="14" t="s">
        <v>346</v>
      </c>
      <c r="K162" s="8">
        <v>6</v>
      </c>
      <c r="L162" s="12"/>
    </row>
    <row r="163" spans="1:12" x14ac:dyDescent="0.15">
      <c r="A163" s="7">
        <v>160</v>
      </c>
      <c r="B163" s="8" t="s">
        <v>339</v>
      </c>
      <c r="C163" s="8" t="s">
        <v>340</v>
      </c>
      <c r="D163" s="10" t="s">
        <v>235</v>
      </c>
      <c r="E163" s="10" t="s">
        <v>328</v>
      </c>
      <c r="F163" s="8">
        <v>112.7</v>
      </c>
      <c r="G163" s="8">
        <v>56.35</v>
      </c>
      <c r="H163" s="11">
        <v>76.3</v>
      </c>
      <c r="I163" s="11">
        <f t="shared" si="6"/>
        <v>68.319999999999993</v>
      </c>
      <c r="J163" s="14" t="s">
        <v>346</v>
      </c>
      <c r="K163" s="8">
        <v>7</v>
      </c>
      <c r="L163" s="12"/>
    </row>
    <row r="164" spans="1:12" x14ac:dyDescent="0.15">
      <c r="A164" s="7">
        <v>161</v>
      </c>
      <c r="B164" s="8" t="s">
        <v>341</v>
      </c>
      <c r="C164" s="8" t="s">
        <v>342</v>
      </c>
      <c r="D164" s="10" t="s">
        <v>235</v>
      </c>
      <c r="E164" s="10" t="s">
        <v>328</v>
      </c>
      <c r="F164" s="8">
        <v>97.7</v>
      </c>
      <c r="G164" s="8">
        <v>48.85</v>
      </c>
      <c r="H164" s="11">
        <v>80.099999999999994</v>
      </c>
      <c r="I164" s="11">
        <f t="shared" si="6"/>
        <v>67.599999999999994</v>
      </c>
      <c r="J164" s="14" t="s">
        <v>346</v>
      </c>
      <c r="K164" s="8">
        <v>8</v>
      </c>
      <c r="L164" s="12"/>
    </row>
  </sheetData>
  <sortState ref="A113:U164">
    <sortCondition ref="E4:E165"/>
    <sortCondition descending="1" ref="I4:I165"/>
  </sortState>
  <mergeCells count="3">
    <mergeCell ref="A2:G2"/>
    <mergeCell ref="H2:K2"/>
    <mergeCell ref="A1:L1"/>
  </mergeCells>
  <phoneticPr fontId="6" type="noConversion"/>
  <pageMargins left="0.31496062992125984" right="0.11811023622047245"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x14ac:dyDescent="0.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CDPTA</dc:creator>
  <cp:lastModifiedBy>China</cp:lastModifiedBy>
  <cp:lastPrinted>2021-07-26T08:21:39Z</cp:lastPrinted>
  <dcterms:created xsi:type="dcterms:W3CDTF">2021-07-08T07:09:00Z</dcterms:created>
  <dcterms:modified xsi:type="dcterms:W3CDTF">2021-07-26T08:36:48Z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