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<sst xmlns="http://schemas.openxmlformats.org/spreadsheetml/2006/main" count="160" uniqueCount="114">
  <si>
    <t>2021年广安市公开考试招聘中小学教师前锋区考点考试总成绩汇总及职位排名表</t>
  </si>
  <si>
    <t>序号</t>
  </si>
  <si>
    <t>准考证号</t>
  </si>
  <si>
    <t>姓名</t>
  </si>
  <si>
    <t>职位编码</t>
  </si>
  <si>
    <t>职位名称</t>
  </si>
  <si>
    <t>笔试折合总成绩</t>
  </si>
  <si>
    <t>面试成绩</t>
  </si>
  <si>
    <t>面试折合总成绩</t>
  </si>
  <si>
    <t>总考分</t>
  </si>
  <si>
    <t>职位排名</t>
  </si>
  <si>
    <t>备注</t>
  </si>
  <si>
    <t>9042202010112</t>
  </si>
  <si>
    <t>陈雯</t>
  </si>
  <si>
    <t>21402001</t>
  </si>
  <si>
    <t>高中语文</t>
  </si>
  <si>
    <t>9042202010104</t>
  </si>
  <si>
    <t>李洪川</t>
  </si>
  <si>
    <t>9042202010118</t>
  </si>
  <si>
    <t>余正海</t>
  </si>
  <si>
    <t>21402002</t>
  </si>
  <si>
    <t>高中数学</t>
  </si>
  <si>
    <t>9042202010124</t>
  </si>
  <si>
    <t>唐杰</t>
  </si>
  <si>
    <t>9042202010125</t>
  </si>
  <si>
    <t>包利霞</t>
  </si>
  <si>
    <t>9042202010203</t>
  </si>
  <si>
    <t>文若冰</t>
  </si>
  <si>
    <t>21402003</t>
  </si>
  <si>
    <t>初中数学</t>
  </si>
  <si>
    <t>9042202010213</t>
  </si>
  <si>
    <t>余兴隆</t>
  </si>
  <si>
    <t>9042202010127</t>
  </si>
  <si>
    <t>张奔</t>
  </si>
  <si>
    <t>9042202010206</t>
  </si>
  <si>
    <t>李霜</t>
  </si>
  <si>
    <t>9042202010518</t>
  </si>
  <si>
    <t>叶晓宇</t>
  </si>
  <si>
    <t>21402004</t>
  </si>
  <si>
    <t>小学数学</t>
  </si>
  <si>
    <t>9042202010505</t>
  </si>
  <si>
    <t>谢郁芳</t>
  </si>
  <si>
    <t>9042202010405</t>
  </si>
  <si>
    <t>李自豪</t>
  </si>
  <si>
    <t>9042202010502</t>
  </si>
  <si>
    <t>夏威</t>
  </si>
  <si>
    <t>9042202010409</t>
  </si>
  <si>
    <t>杜羽双</t>
  </si>
  <si>
    <t>9042202010512</t>
  </si>
  <si>
    <t>杨琳</t>
  </si>
  <si>
    <t>9042202010519</t>
  </si>
  <si>
    <t>任露露</t>
  </si>
  <si>
    <t>9042202010602</t>
  </si>
  <si>
    <t>陈雪霞</t>
  </si>
  <si>
    <t>21402005</t>
  </si>
  <si>
    <t>初中英语</t>
  </si>
  <si>
    <t>9042202010625</t>
  </si>
  <si>
    <t>刘欣</t>
  </si>
  <si>
    <t>9042202010626</t>
  </si>
  <si>
    <t>杨阳</t>
  </si>
  <si>
    <t>9042202010615</t>
  </si>
  <si>
    <t>苏华琴</t>
  </si>
  <si>
    <t>9042202010725</t>
  </si>
  <si>
    <t>张燕翎</t>
  </si>
  <si>
    <t>21402006</t>
  </si>
  <si>
    <t>小学英语</t>
  </si>
  <si>
    <t>9042202010703</t>
  </si>
  <si>
    <t>谭鹏飞</t>
  </si>
  <si>
    <t>9042202010730</t>
  </si>
  <si>
    <t>余冰华</t>
  </si>
  <si>
    <t>9042202010728</t>
  </si>
  <si>
    <t>田雨</t>
  </si>
  <si>
    <t>9042202010808</t>
  </si>
  <si>
    <t>刘曦丹</t>
  </si>
  <si>
    <t>21402007</t>
  </si>
  <si>
    <t>高中物理</t>
  </si>
  <si>
    <t>9042202010826</t>
  </si>
  <si>
    <t>李小敏</t>
  </si>
  <si>
    <t>21402008</t>
  </si>
  <si>
    <t>高中化学</t>
  </si>
  <si>
    <t>9042202010823</t>
  </si>
  <si>
    <t>许亮</t>
  </si>
  <si>
    <t>9042202010927</t>
  </si>
  <si>
    <t>汪芸</t>
  </si>
  <si>
    <t>21402009</t>
  </si>
  <si>
    <t>高中生物</t>
  </si>
  <si>
    <t>9042202010926</t>
  </si>
  <si>
    <t>陈吉黎</t>
  </si>
  <si>
    <t>9042202011018</t>
  </si>
  <si>
    <t>朱浩</t>
  </si>
  <si>
    <t>21402010</t>
  </si>
  <si>
    <t>高中地理</t>
  </si>
  <si>
    <t>9042202011012</t>
  </si>
  <si>
    <t>甘华锐</t>
  </si>
  <si>
    <t>9042202011125</t>
  </si>
  <si>
    <t>陈洁</t>
  </si>
  <si>
    <t>21402011</t>
  </si>
  <si>
    <t>高中历史</t>
  </si>
  <si>
    <t>9042202011123</t>
  </si>
  <si>
    <t>何影</t>
  </si>
  <si>
    <t>9042202011213</t>
  </si>
  <si>
    <t>何丽君</t>
  </si>
  <si>
    <t>21402012</t>
  </si>
  <si>
    <t>高中政治</t>
  </si>
  <si>
    <t>9042202011126</t>
  </si>
  <si>
    <t>刘阿娟</t>
  </si>
  <si>
    <t>9042202011230</t>
  </si>
  <si>
    <t>毛鑫</t>
  </si>
  <si>
    <t>21402013</t>
  </si>
  <si>
    <t>高中心理健康</t>
  </si>
  <si>
    <t>9042202011308</t>
  </si>
  <si>
    <t>伍磊</t>
  </si>
  <si>
    <t>21402014</t>
  </si>
  <si>
    <t>小学体育</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</si>
</sst>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b/>
      <sz val="16"/>
      <color theme="1"/>
      <name val="宋体"/>
      <charset val="134"/>
      <scheme val="minor"/>
    </font>
    <font>
      <b/>
      <sz val="12"/>
      <color theme="1"/>
      <name val="宋体"/>
      <charset val="134"/>
      <scheme val="minor"/>
    </font>
    <font>
      <sz val="10"/>
      <color theme="1"/>
      <name val="宋体"/>
      <charset val="134"/>
      <scheme val="minor"/>
    </font>
    <font>
      <sz val="10"/>
      <name val="宋体"/>
      <charset val="134"/>
    </font>
    <font>
      <u/>
      <sz val="11"/>
      <color rgb="FF0000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sz val="11"/>
      <color indexed="8"/>
      <name val="宋体"/>
      <charset val="134"/>
    </font>
    <font>
      <sz val="11"/>
      <color rgb="FF9C6500"/>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9"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17"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xf numFmtId="0" fontId="17" fillId="0" borderId="0" applyNumberFormat="0" applyFill="0" applyBorder="0" applyAlignment="0" applyProtection="0">
      <alignment vertical="center"/>
    </xf>
    <xf numFmtId="0" fontId="11" fillId="0" borderId="5" applyNumberFormat="0" applyFill="0" applyAlignment="0" applyProtection="0">
      <alignment vertical="center"/>
    </xf>
    <xf numFmtId="0" fontId="20" fillId="0" borderId="5" applyNumberFormat="0" applyFill="0" applyAlignment="0" applyProtection="0">
      <alignment vertical="center"/>
    </xf>
    <xf numFmtId="0" fontId="6" fillId="13" borderId="0" applyNumberFormat="0" applyBorder="0" applyAlignment="0" applyProtection="0">
      <alignment vertical="center"/>
    </xf>
    <xf numFmtId="0" fontId="18" fillId="0" borderId="9" applyNumberFormat="0" applyFill="0" applyAlignment="0" applyProtection="0">
      <alignment vertical="center"/>
    </xf>
    <xf numFmtId="0" fontId="6" fillId="22" borderId="0" applyNumberFormat="0" applyBorder="0" applyAlignment="0" applyProtection="0">
      <alignment vertical="center"/>
    </xf>
    <xf numFmtId="0" fontId="16" fillId="21" borderId="6" applyNumberFormat="0" applyAlignment="0" applyProtection="0">
      <alignment vertical="center"/>
    </xf>
    <xf numFmtId="0" fontId="24" fillId="21" borderId="3" applyNumberFormat="0" applyAlignment="0" applyProtection="0">
      <alignment vertical="center"/>
    </xf>
    <xf numFmtId="0" fontId="22" fillId="31" borderId="8" applyNumberFormat="0" applyAlignment="0" applyProtection="0">
      <alignment vertical="center"/>
    </xf>
    <xf numFmtId="0" fontId="7" fillId="30" borderId="0" applyNumberFormat="0" applyBorder="0" applyAlignment="0" applyProtection="0">
      <alignment vertical="center"/>
    </xf>
    <xf numFmtId="0" fontId="6" fillId="26" borderId="0" applyNumberFormat="0" applyBorder="0" applyAlignment="0" applyProtection="0">
      <alignment vertical="center"/>
    </xf>
    <xf numFmtId="0" fontId="19" fillId="0" borderId="7" applyNumberFormat="0" applyFill="0" applyAlignment="0" applyProtection="0">
      <alignment vertical="center"/>
    </xf>
    <xf numFmtId="0" fontId="10" fillId="0" borderId="4" applyNumberFormat="0" applyFill="0" applyAlignment="0" applyProtection="0">
      <alignment vertical="center"/>
    </xf>
    <xf numFmtId="0" fontId="14" fillId="16" borderId="0" applyNumberFormat="0" applyBorder="0" applyAlignment="0" applyProtection="0">
      <alignment vertical="center"/>
    </xf>
    <xf numFmtId="0" fontId="13" fillId="15" borderId="0" applyNumberFormat="0" applyBorder="0" applyAlignment="0" applyProtection="0">
      <alignment vertical="center"/>
    </xf>
    <xf numFmtId="0" fontId="7" fillId="29" borderId="0" applyNumberFormat="0" applyBorder="0" applyAlignment="0" applyProtection="0">
      <alignment vertical="center"/>
    </xf>
    <xf numFmtId="0" fontId="6" fillId="25" borderId="0" applyNumberFormat="0" applyBorder="0" applyAlignment="0" applyProtection="0">
      <alignment vertical="center"/>
    </xf>
    <xf numFmtId="0" fontId="7" fillId="6" borderId="0" applyNumberFormat="0" applyBorder="0" applyAlignment="0" applyProtection="0">
      <alignment vertical="center"/>
    </xf>
    <xf numFmtId="0" fontId="7" fillId="28" borderId="0" applyNumberFormat="0" applyBorder="0" applyAlignment="0" applyProtection="0">
      <alignment vertical="center"/>
    </xf>
    <xf numFmtId="0" fontId="7" fillId="9" borderId="0" applyNumberFormat="0" applyBorder="0" applyAlignment="0" applyProtection="0">
      <alignment vertical="center"/>
    </xf>
    <xf numFmtId="0" fontId="7" fillId="33"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7" fillId="24" borderId="0" applyNumberFormat="0" applyBorder="0" applyAlignment="0" applyProtection="0">
      <alignment vertical="center"/>
    </xf>
    <xf numFmtId="0" fontId="7" fillId="19" borderId="0" applyNumberFormat="0" applyBorder="0" applyAlignment="0" applyProtection="0">
      <alignment vertical="center"/>
    </xf>
    <xf numFmtId="0" fontId="6" fillId="12" borderId="0" applyNumberFormat="0" applyBorder="0" applyAlignment="0" applyProtection="0">
      <alignment vertical="center"/>
    </xf>
    <xf numFmtId="0" fontId="7" fillId="8" borderId="0" applyNumberFormat="0" applyBorder="0" applyAlignment="0" applyProtection="0">
      <alignment vertical="center"/>
    </xf>
    <xf numFmtId="0" fontId="6" fillId="4" borderId="0" applyNumberFormat="0" applyBorder="0" applyAlignment="0" applyProtection="0">
      <alignment vertical="center"/>
    </xf>
    <xf numFmtId="0" fontId="6" fillId="32" borderId="0" applyNumberFormat="0" applyBorder="0" applyAlignment="0" applyProtection="0">
      <alignment vertical="center"/>
    </xf>
    <xf numFmtId="0" fontId="7" fillId="23" borderId="0" applyNumberFormat="0" applyBorder="0" applyAlignment="0" applyProtection="0">
      <alignment vertical="center"/>
    </xf>
    <xf numFmtId="0" fontId="6" fillId="27" borderId="0" applyNumberFormat="0" applyBorder="0" applyAlignment="0" applyProtection="0">
      <alignment vertical="center"/>
    </xf>
    <xf numFmtId="0" fontId="12" fillId="0" borderId="0">
      <alignment vertical="center"/>
    </xf>
    <xf numFmtId="0" fontId="0" fillId="0" borderId="0">
      <alignment vertical="center"/>
    </xf>
  </cellStyleXfs>
  <cellXfs count="10">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2" borderId="1" xfId="51" applyNumberFormat="1" applyFont="1" applyFill="1" applyBorder="1" applyAlignment="1">
      <alignment horizontal="center" vertical="center"/>
    </xf>
    <xf numFmtId="0" fontId="4" fillId="2" borderId="1" xfId="18"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_教师面试表册"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3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xdr:row>
      <xdr:rowOff>0</xdr:rowOff>
    </xdr:from>
    <xdr:to>
      <xdr:col>1</xdr:col>
      <xdr:colOff>76200</xdr:colOff>
      <xdr:row>10</xdr:row>
      <xdr:rowOff>219075</xdr:rowOff>
    </xdr:to>
    <xdr:sp>
      <xdr:nvSpPr>
        <xdr:cNvPr id="2" name="文字 1"/>
        <xdr:cNvSpPr txBox="1"/>
      </xdr:nvSpPr>
      <xdr:spPr>
        <a:xfrm>
          <a:off x="466725" y="3035300"/>
          <a:ext cx="76200" cy="219075"/>
        </a:xfrm>
        <a:prstGeom prst="rect">
          <a:avLst/>
        </a:prstGeom>
        <a:noFill/>
        <a:ln w="9525">
          <a:noFill/>
        </a:ln>
      </xdr:spPr>
    </xdr:sp>
    <xdr:clientData/>
  </xdr:twoCellAnchor>
  <xdr:twoCellAnchor editAs="oneCell">
    <xdr:from>
      <xdr:col>1</xdr:col>
      <xdr:colOff>0</xdr:colOff>
      <xdr:row>10</xdr:row>
      <xdr:rowOff>0</xdr:rowOff>
    </xdr:from>
    <xdr:to>
      <xdr:col>1</xdr:col>
      <xdr:colOff>76200</xdr:colOff>
      <xdr:row>10</xdr:row>
      <xdr:rowOff>219075</xdr:rowOff>
    </xdr:to>
    <xdr:sp>
      <xdr:nvSpPr>
        <xdr:cNvPr id="3" name="文字 6"/>
        <xdr:cNvSpPr txBox="1"/>
      </xdr:nvSpPr>
      <xdr:spPr>
        <a:xfrm>
          <a:off x="466725" y="3035300"/>
          <a:ext cx="76200" cy="219075"/>
        </a:xfrm>
        <a:prstGeom prst="rect">
          <a:avLst/>
        </a:prstGeom>
        <a:noFill/>
        <a:ln w="9525">
          <a:noFill/>
        </a:ln>
      </xdr:spPr>
    </xdr:sp>
    <xdr:clientData/>
  </xdr:twoCellAnchor>
  <xdr:twoCellAnchor editAs="oneCell">
    <xdr:from>
      <xdr:col>1</xdr:col>
      <xdr:colOff>0</xdr:colOff>
      <xdr:row>10</xdr:row>
      <xdr:rowOff>0</xdr:rowOff>
    </xdr:from>
    <xdr:to>
      <xdr:col>1</xdr:col>
      <xdr:colOff>76200</xdr:colOff>
      <xdr:row>10</xdr:row>
      <xdr:rowOff>219075</xdr:rowOff>
    </xdr:to>
    <xdr:sp>
      <xdr:nvSpPr>
        <xdr:cNvPr id="4" name="文字 8"/>
        <xdr:cNvSpPr txBox="1"/>
      </xdr:nvSpPr>
      <xdr:spPr>
        <a:xfrm>
          <a:off x="466725" y="3035300"/>
          <a:ext cx="76200" cy="219075"/>
        </a:xfrm>
        <a:prstGeom prst="rect">
          <a:avLst/>
        </a:prstGeom>
        <a:noFill/>
        <a:ln w="9525">
          <a:noFill/>
        </a:ln>
      </xdr:spPr>
    </xdr:sp>
    <xdr:clientData/>
  </xdr:twoCellAnchor>
  <xdr:twoCellAnchor editAs="oneCell">
    <xdr:from>
      <xdr:col>1</xdr:col>
      <xdr:colOff>0</xdr:colOff>
      <xdr:row>10</xdr:row>
      <xdr:rowOff>0</xdr:rowOff>
    </xdr:from>
    <xdr:to>
      <xdr:col>1</xdr:col>
      <xdr:colOff>76200</xdr:colOff>
      <xdr:row>10</xdr:row>
      <xdr:rowOff>219075</xdr:rowOff>
    </xdr:to>
    <xdr:sp>
      <xdr:nvSpPr>
        <xdr:cNvPr id="5" name="文字 10"/>
        <xdr:cNvSpPr txBox="1"/>
      </xdr:nvSpPr>
      <xdr:spPr>
        <a:xfrm>
          <a:off x="466725" y="3035300"/>
          <a:ext cx="76200" cy="2190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tabSelected="1" topLeftCell="A28" workbookViewId="0">
      <selection activeCell="D6" sqref="D6"/>
    </sheetView>
  </sheetViews>
  <sheetFormatPr defaultColWidth="9" defaultRowHeight="13.5"/>
  <cols>
    <col min="1" max="1" width="6.125" customWidth="1"/>
    <col min="2" max="2" width="18.625" customWidth="1"/>
    <col min="4" max="4" width="11.5" customWidth="1"/>
    <col min="5" max="5" width="16.625" style="1" customWidth="1"/>
    <col min="6" max="6" width="11.5" customWidth="1"/>
    <col min="7" max="7" width="10.375" customWidth="1"/>
    <col min="8" max="8" width="12.625" customWidth="1"/>
    <col min="9" max="9" width="10.625" customWidth="1"/>
    <col min="10" max="10" width="10.375" customWidth="1"/>
    <col min="11" max="11" width="10.625" customWidth="1"/>
  </cols>
  <sheetData>
    <row r="1" ht="35" customHeight="1" spans="1:11">
      <c r="A1" s="2" t="s">
        <v>0</v>
      </c>
      <c r="B1" s="2"/>
      <c r="C1" s="2"/>
      <c r="D1" s="2"/>
      <c r="E1" s="3"/>
      <c r="F1" s="2"/>
      <c r="G1" s="2"/>
      <c r="H1" s="2"/>
      <c r="I1" s="2"/>
      <c r="J1" s="2"/>
      <c r="K1" s="2"/>
    </row>
    <row r="2" ht="36" customHeight="1" spans="1:11">
      <c r="A2" s="4" t="s">
        <v>1</v>
      </c>
      <c r="B2" s="4" t="s">
        <v>2</v>
      </c>
      <c r="C2" s="4" t="s">
        <v>3</v>
      </c>
      <c r="D2" s="4" t="s">
        <v>4</v>
      </c>
      <c r="E2" s="4" t="s">
        <v>5</v>
      </c>
      <c r="F2" s="4" t="s">
        <v>6</v>
      </c>
      <c r="G2" s="4" t="s">
        <v>7</v>
      </c>
      <c r="H2" s="4" t="s">
        <v>8</v>
      </c>
      <c r="I2" s="4" t="s">
        <v>9</v>
      </c>
      <c r="J2" s="4" t="s">
        <v>10</v>
      </c>
      <c r="K2" s="4" t="s">
        <v>11</v>
      </c>
    </row>
    <row r="3" ht="21" customHeight="1" spans="1:11">
      <c r="A3" s="5">
        <v>1</v>
      </c>
      <c r="B3" s="6" t="s">
        <v>12</v>
      </c>
      <c r="C3" s="6" t="s">
        <v>13</v>
      </c>
      <c r="D3" s="6" t="s">
        <v>14</v>
      </c>
      <c r="E3" s="6" t="s">
        <v>15</v>
      </c>
      <c r="F3" s="7">
        <v>41.55</v>
      </c>
      <c r="G3" s="8">
        <v>84.9</v>
      </c>
      <c r="H3" s="8">
        <f t="shared" ref="H3:H39" si="0">G3*0.4</f>
        <v>33.96</v>
      </c>
      <c r="I3" s="8">
        <f t="shared" ref="I3:I39" si="1">F3+H3</f>
        <v>75.51</v>
      </c>
      <c r="J3" s="9">
        <v>1</v>
      </c>
      <c r="K3" s="5"/>
    </row>
    <row r="4" ht="21" customHeight="1" spans="1:11">
      <c r="A4" s="5">
        <v>2</v>
      </c>
      <c r="B4" s="6" t="s">
        <v>16</v>
      </c>
      <c r="C4" s="6" t="s">
        <v>17</v>
      </c>
      <c r="D4" s="6" t="s">
        <v>14</v>
      </c>
      <c r="E4" s="6" t="s">
        <v>15</v>
      </c>
      <c r="F4" s="7">
        <v>37.65</v>
      </c>
      <c r="G4" s="8">
        <v>83.92</v>
      </c>
      <c r="H4" s="8">
        <f t="shared" si="0"/>
        <v>33.568</v>
      </c>
      <c r="I4" s="8">
        <f t="shared" si="1"/>
        <v>71.218</v>
      </c>
      <c r="J4" s="9">
        <v>2</v>
      </c>
      <c r="K4" s="5"/>
    </row>
    <row r="5" ht="21" customHeight="1" spans="1:11">
      <c r="A5" s="5">
        <v>3</v>
      </c>
      <c r="B5" s="6" t="s">
        <v>18</v>
      </c>
      <c r="C5" s="6" t="s">
        <v>19</v>
      </c>
      <c r="D5" s="6" t="s">
        <v>20</v>
      </c>
      <c r="E5" s="6" t="s">
        <v>21</v>
      </c>
      <c r="F5" s="7">
        <v>48.3</v>
      </c>
      <c r="G5" s="8">
        <v>81.96</v>
      </c>
      <c r="H5" s="8">
        <f t="shared" si="0"/>
        <v>32.784</v>
      </c>
      <c r="I5" s="8">
        <f t="shared" si="1"/>
        <v>81.084</v>
      </c>
      <c r="J5" s="9">
        <v>1</v>
      </c>
      <c r="K5" s="5"/>
    </row>
    <row r="6" ht="21" customHeight="1" spans="1:11">
      <c r="A6" s="5">
        <v>4</v>
      </c>
      <c r="B6" s="6" t="s">
        <v>22</v>
      </c>
      <c r="C6" s="6" t="s">
        <v>23</v>
      </c>
      <c r="D6" s="6" t="s">
        <v>20</v>
      </c>
      <c r="E6" s="6" t="s">
        <v>21</v>
      </c>
      <c r="F6" s="7">
        <v>46.65</v>
      </c>
      <c r="G6" s="8">
        <v>80.8</v>
      </c>
      <c r="H6" s="8">
        <f t="shared" si="0"/>
        <v>32.32</v>
      </c>
      <c r="I6" s="8">
        <f t="shared" si="1"/>
        <v>78.97</v>
      </c>
      <c r="J6" s="9">
        <v>2</v>
      </c>
      <c r="K6" s="5"/>
    </row>
    <row r="7" ht="21" customHeight="1" spans="1:11">
      <c r="A7" s="5">
        <v>5</v>
      </c>
      <c r="B7" s="6" t="s">
        <v>24</v>
      </c>
      <c r="C7" s="6" t="s">
        <v>25</v>
      </c>
      <c r="D7" s="6" t="s">
        <v>20</v>
      </c>
      <c r="E7" s="6" t="s">
        <v>21</v>
      </c>
      <c r="F7" s="7">
        <v>43.5</v>
      </c>
      <c r="G7" s="8">
        <v>81.14</v>
      </c>
      <c r="H7" s="8">
        <f t="shared" si="0"/>
        <v>32.456</v>
      </c>
      <c r="I7" s="8">
        <f t="shared" si="1"/>
        <v>75.956</v>
      </c>
      <c r="J7" s="9">
        <v>3</v>
      </c>
      <c r="K7" s="5"/>
    </row>
    <row r="8" ht="21" customHeight="1" spans="1:11">
      <c r="A8" s="5">
        <v>6</v>
      </c>
      <c r="B8" s="6" t="s">
        <v>26</v>
      </c>
      <c r="C8" s="6" t="s">
        <v>27</v>
      </c>
      <c r="D8" s="6" t="s">
        <v>28</v>
      </c>
      <c r="E8" s="6" t="s">
        <v>29</v>
      </c>
      <c r="F8" s="7">
        <v>44.4</v>
      </c>
      <c r="G8" s="8">
        <v>83.7</v>
      </c>
      <c r="H8" s="8">
        <f t="shared" si="0"/>
        <v>33.48</v>
      </c>
      <c r="I8" s="8">
        <f t="shared" si="1"/>
        <v>77.88</v>
      </c>
      <c r="J8" s="9">
        <v>1</v>
      </c>
      <c r="K8" s="5"/>
    </row>
    <row r="9" ht="21" customHeight="1" spans="1:11">
      <c r="A9" s="5">
        <v>7</v>
      </c>
      <c r="B9" s="6" t="s">
        <v>30</v>
      </c>
      <c r="C9" s="6" t="s">
        <v>31</v>
      </c>
      <c r="D9" s="6" t="s">
        <v>28</v>
      </c>
      <c r="E9" s="6" t="s">
        <v>29</v>
      </c>
      <c r="F9" s="7">
        <v>45.9</v>
      </c>
      <c r="G9" s="8">
        <v>79.5</v>
      </c>
      <c r="H9" s="8">
        <f t="shared" si="0"/>
        <v>31.8</v>
      </c>
      <c r="I9" s="8">
        <f t="shared" si="1"/>
        <v>77.7</v>
      </c>
      <c r="J9" s="9">
        <v>2</v>
      </c>
      <c r="K9" s="5"/>
    </row>
    <row r="10" ht="21" customHeight="1" spans="1:11">
      <c r="A10" s="5">
        <v>8</v>
      </c>
      <c r="B10" s="6" t="s">
        <v>32</v>
      </c>
      <c r="C10" s="6" t="s">
        <v>33</v>
      </c>
      <c r="D10" s="6" t="s">
        <v>28</v>
      </c>
      <c r="E10" s="6" t="s">
        <v>29</v>
      </c>
      <c r="F10" s="7">
        <v>44.4</v>
      </c>
      <c r="G10" s="8">
        <v>81.1</v>
      </c>
      <c r="H10" s="8">
        <f t="shared" si="0"/>
        <v>32.44</v>
      </c>
      <c r="I10" s="8">
        <f t="shared" si="1"/>
        <v>76.84</v>
      </c>
      <c r="J10" s="9">
        <v>3</v>
      </c>
      <c r="K10" s="5"/>
    </row>
    <row r="11" ht="21" customHeight="1" spans="1:11">
      <c r="A11" s="5">
        <v>9</v>
      </c>
      <c r="B11" s="6" t="s">
        <v>34</v>
      </c>
      <c r="C11" s="6" t="s">
        <v>35</v>
      </c>
      <c r="D11" s="6" t="s">
        <v>28</v>
      </c>
      <c r="E11" s="6" t="s">
        <v>29</v>
      </c>
      <c r="F11" s="7">
        <v>41.4</v>
      </c>
      <c r="G11" s="8">
        <v>81.28</v>
      </c>
      <c r="H11" s="8">
        <f t="shared" si="0"/>
        <v>32.512</v>
      </c>
      <c r="I11" s="8">
        <f t="shared" si="1"/>
        <v>73.912</v>
      </c>
      <c r="J11" s="9">
        <v>4</v>
      </c>
      <c r="K11" s="5"/>
    </row>
    <row r="12" ht="21" customHeight="1" spans="1:11">
      <c r="A12" s="5">
        <v>10</v>
      </c>
      <c r="B12" s="6" t="s">
        <v>36</v>
      </c>
      <c r="C12" s="6" t="s">
        <v>37</v>
      </c>
      <c r="D12" s="6" t="s">
        <v>38</v>
      </c>
      <c r="E12" s="6" t="s">
        <v>39</v>
      </c>
      <c r="F12" s="7">
        <v>47.7</v>
      </c>
      <c r="G12" s="8">
        <v>84</v>
      </c>
      <c r="H12" s="8">
        <f t="shared" si="0"/>
        <v>33.6</v>
      </c>
      <c r="I12" s="8">
        <f t="shared" si="1"/>
        <v>81.3</v>
      </c>
      <c r="J12" s="9">
        <v>1</v>
      </c>
      <c r="K12" s="5"/>
    </row>
    <row r="13" ht="21" customHeight="1" spans="1:11">
      <c r="A13" s="5">
        <v>11</v>
      </c>
      <c r="B13" s="6" t="s">
        <v>40</v>
      </c>
      <c r="C13" s="6" t="s">
        <v>41</v>
      </c>
      <c r="D13" s="6" t="s">
        <v>38</v>
      </c>
      <c r="E13" s="6" t="s">
        <v>39</v>
      </c>
      <c r="F13" s="7">
        <v>47.1</v>
      </c>
      <c r="G13" s="8">
        <v>80.76</v>
      </c>
      <c r="H13" s="8">
        <f t="shared" si="0"/>
        <v>32.304</v>
      </c>
      <c r="I13" s="8">
        <f t="shared" si="1"/>
        <v>79.404</v>
      </c>
      <c r="J13" s="9">
        <v>2</v>
      </c>
      <c r="K13" s="5"/>
    </row>
    <row r="14" ht="21" customHeight="1" spans="1:11">
      <c r="A14" s="5">
        <v>12</v>
      </c>
      <c r="B14" s="6" t="s">
        <v>42</v>
      </c>
      <c r="C14" s="6" t="s">
        <v>43</v>
      </c>
      <c r="D14" s="6" t="s">
        <v>38</v>
      </c>
      <c r="E14" s="6" t="s">
        <v>39</v>
      </c>
      <c r="F14" s="7">
        <v>45.15</v>
      </c>
      <c r="G14" s="8">
        <v>83</v>
      </c>
      <c r="H14" s="8">
        <f t="shared" si="0"/>
        <v>33.2</v>
      </c>
      <c r="I14" s="8">
        <f t="shared" si="1"/>
        <v>78.35</v>
      </c>
      <c r="J14" s="9">
        <v>3</v>
      </c>
      <c r="K14" s="5"/>
    </row>
    <row r="15" ht="21" customHeight="1" spans="1:11">
      <c r="A15" s="5">
        <v>14</v>
      </c>
      <c r="B15" s="6" t="s">
        <v>44</v>
      </c>
      <c r="C15" s="6" t="s">
        <v>45</v>
      </c>
      <c r="D15" s="6" t="s">
        <v>38</v>
      </c>
      <c r="E15" s="6" t="s">
        <v>39</v>
      </c>
      <c r="F15" s="7">
        <v>44.4</v>
      </c>
      <c r="G15" s="8">
        <v>81.4</v>
      </c>
      <c r="H15" s="8">
        <f t="shared" si="0"/>
        <v>32.56</v>
      </c>
      <c r="I15" s="8">
        <f t="shared" si="1"/>
        <v>76.96</v>
      </c>
      <c r="J15" s="9">
        <v>4</v>
      </c>
      <c r="K15" s="5"/>
    </row>
    <row r="16" ht="21" customHeight="1" spans="1:11">
      <c r="A16" s="5">
        <v>13</v>
      </c>
      <c r="B16" s="6" t="s">
        <v>46</v>
      </c>
      <c r="C16" s="6" t="s">
        <v>47</v>
      </c>
      <c r="D16" s="6" t="s">
        <v>38</v>
      </c>
      <c r="E16" s="6" t="s">
        <v>39</v>
      </c>
      <c r="F16" s="7">
        <v>44.4</v>
      </c>
      <c r="G16" s="8">
        <v>80.78</v>
      </c>
      <c r="H16" s="8">
        <f t="shared" si="0"/>
        <v>32.312</v>
      </c>
      <c r="I16" s="8">
        <f t="shared" si="1"/>
        <v>76.712</v>
      </c>
      <c r="J16" s="9">
        <v>5</v>
      </c>
      <c r="K16" s="5"/>
    </row>
    <row r="17" ht="21" customHeight="1" spans="1:11">
      <c r="A17" s="5">
        <v>15</v>
      </c>
      <c r="B17" s="6" t="s">
        <v>48</v>
      </c>
      <c r="C17" s="6" t="s">
        <v>49</v>
      </c>
      <c r="D17" s="6" t="s">
        <v>38</v>
      </c>
      <c r="E17" s="6" t="s">
        <v>39</v>
      </c>
      <c r="F17" s="7">
        <v>44.1</v>
      </c>
      <c r="G17" s="8">
        <v>79.82</v>
      </c>
      <c r="H17" s="8">
        <f t="shared" si="0"/>
        <v>31.928</v>
      </c>
      <c r="I17" s="8">
        <f t="shared" si="1"/>
        <v>76.028</v>
      </c>
      <c r="J17" s="9">
        <v>6</v>
      </c>
      <c r="K17" s="5"/>
    </row>
    <row r="18" ht="21" customHeight="1" spans="1:11">
      <c r="A18" s="5">
        <v>16</v>
      </c>
      <c r="B18" s="6" t="s">
        <v>50</v>
      </c>
      <c r="C18" s="6" t="s">
        <v>51</v>
      </c>
      <c r="D18" s="6" t="s">
        <v>38</v>
      </c>
      <c r="E18" s="6" t="s">
        <v>39</v>
      </c>
      <c r="F18" s="7">
        <v>44.1</v>
      </c>
      <c r="G18" s="8">
        <v>79.3</v>
      </c>
      <c r="H18" s="8">
        <f t="shared" si="0"/>
        <v>31.72</v>
      </c>
      <c r="I18" s="8">
        <f t="shared" si="1"/>
        <v>75.82</v>
      </c>
      <c r="J18" s="9">
        <v>7</v>
      </c>
      <c r="K18" s="5"/>
    </row>
    <row r="19" ht="21" customHeight="1" spans="1:11">
      <c r="A19" s="5">
        <v>17</v>
      </c>
      <c r="B19" s="6" t="s">
        <v>52</v>
      </c>
      <c r="C19" s="6" t="s">
        <v>53</v>
      </c>
      <c r="D19" s="6" t="s">
        <v>54</v>
      </c>
      <c r="E19" s="6" t="s">
        <v>55</v>
      </c>
      <c r="F19" s="7">
        <v>50.1</v>
      </c>
      <c r="G19" s="8">
        <v>82.98</v>
      </c>
      <c r="H19" s="8">
        <f t="shared" si="0"/>
        <v>33.192</v>
      </c>
      <c r="I19" s="8">
        <f t="shared" si="1"/>
        <v>83.292</v>
      </c>
      <c r="J19" s="9">
        <v>1</v>
      </c>
      <c r="K19" s="5"/>
    </row>
    <row r="20" ht="21" customHeight="1" spans="1:11">
      <c r="A20" s="5">
        <v>18</v>
      </c>
      <c r="B20" s="6" t="s">
        <v>56</v>
      </c>
      <c r="C20" s="6" t="s">
        <v>57</v>
      </c>
      <c r="D20" s="6" t="s">
        <v>54</v>
      </c>
      <c r="E20" s="6" t="s">
        <v>55</v>
      </c>
      <c r="F20" s="7">
        <v>49.5</v>
      </c>
      <c r="G20" s="8">
        <v>83.9</v>
      </c>
      <c r="H20" s="8">
        <f t="shared" si="0"/>
        <v>33.56</v>
      </c>
      <c r="I20" s="8">
        <f t="shared" si="1"/>
        <v>83.06</v>
      </c>
      <c r="J20" s="9">
        <v>2</v>
      </c>
      <c r="K20" s="5"/>
    </row>
    <row r="21" ht="21" customHeight="1" spans="1:11">
      <c r="A21" s="5">
        <v>19</v>
      </c>
      <c r="B21" s="6" t="s">
        <v>58</v>
      </c>
      <c r="C21" s="6" t="s">
        <v>59</v>
      </c>
      <c r="D21" s="6" t="s">
        <v>54</v>
      </c>
      <c r="E21" s="6" t="s">
        <v>55</v>
      </c>
      <c r="F21" s="7">
        <v>49.35</v>
      </c>
      <c r="G21" s="8">
        <v>83.84</v>
      </c>
      <c r="H21" s="8">
        <f t="shared" si="0"/>
        <v>33.536</v>
      </c>
      <c r="I21" s="8">
        <f t="shared" si="1"/>
        <v>82.886</v>
      </c>
      <c r="J21" s="9">
        <v>3</v>
      </c>
      <c r="K21" s="5"/>
    </row>
    <row r="22" ht="21" customHeight="1" spans="1:11">
      <c r="A22" s="5">
        <v>20</v>
      </c>
      <c r="B22" s="6" t="s">
        <v>60</v>
      </c>
      <c r="C22" s="6" t="s">
        <v>61</v>
      </c>
      <c r="D22" s="6" t="s">
        <v>54</v>
      </c>
      <c r="E22" s="6" t="s">
        <v>55</v>
      </c>
      <c r="F22" s="7">
        <v>47.25</v>
      </c>
      <c r="G22" s="8">
        <v>85.4</v>
      </c>
      <c r="H22" s="8">
        <f t="shared" si="0"/>
        <v>34.16</v>
      </c>
      <c r="I22" s="8">
        <f t="shared" si="1"/>
        <v>81.41</v>
      </c>
      <c r="J22" s="9">
        <v>4</v>
      </c>
      <c r="K22" s="5"/>
    </row>
    <row r="23" ht="21" customHeight="1" spans="1:11">
      <c r="A23" s="5">
        <v>21</v>
      </c>
      <c r="B23" s="6" t="s">
        <v>62</v>
      </c>
      <c r="C23" s="6" t="s">
        <v>63</v>
      </c>
      <c r="D23" s="6" t="s">
        <v>64</v>
      </c>
      <c r="E23" s="6" t="s">
        <v>65</v>
      </c>
      <c r="F23" s="7">
        <v>49.65</v>
      </c>
      <c r="G23" s="8">
        <v>85.3</v>
      </c>
      <c r="H23" s="8">
        <f t="shared" si="0"/>
        <v>34.12</v>
      </c>
      <c r="I23" s="8">
        <f t="shared" si="1"/>
        <v>83.77</v>
      </c>
      <c r="J23" s="9">
        <v>1</v>
      </c>
      <c r="K23" s="5"/>
    </row>
    <row r="24" ht="21" customHeight="1" spans="1:11">
      <c r="A24" s="5">
        <v>22</v>
      </c>
      <c r="B24" s="6" t="s">
        <v>66</v>
      </c>
      <c r="C24" s="6" t="s">
        <v>67</v>
      </c>
      <c r="D24" s="6" t="s">
        <v>64</v>
      </c>
      <c r="E24" s="6" t="s">
        <v>65</v>
      </c>
      <c r="F24" s="7">
        <v>48.75</v>
      </c>
      <c r="G24" s="8">
        <v>85.8</v>
      </c>
      <c r="H24" s="8">
        <f t="shared" si="0"/>
        <v>34.32</v>
      </c>
      <c r="I24" s="8">
        <f t="shared" si="1"/>
        <v>83.07</v>
      </c>
      <c r="J24" s="9">
        <v>2</v>
      </c>
      <c r="K24" s="5"/>
    </row>
    <row r="25" ht="21" customHeight="1" spans="1:11">
      <c r="A25" s="5">
        <v>23</v>
      </c>
      <c r="B25" s="6" t="s">
        <v>68</v>
      </c>
      <c r="C25" s="6" t="s">
        <v>69</v>
      </c>
      <c r="D25" s="6" t="s">
        <v>64</v>
      </c>
      <c r="E25" s="6" t="s">
        <v>65</v>
      </c>
      <c r="F25" s="7">
        <v>47.4</v>
      </c>
      <c r="G25" s="8">
        <v>84.2</v>
      </c>
      <c r="H25" s="8">
        <f t="shared" si="0"/>
        <v>33.68</v>
      </c>
      <c r="I25" s="8">
        <f t="shared" si="1"/>
        <v>81.08</v>
      </c>
      <c r="J25" s="9">
        <v>3</v>
      </c>
      <c r="K25" s="5"/>
    </row>
    <row r="26" ht="21" customHeight="1" spans="1:11">
      <c r="A26" s="5">
        <v>24</v>
      </c>
      <c r="B26" s="6" t="s">
        <v>70</v>
      </c>
      <c r="C26" s="6" t="s">
        <v>71</v>
      </c>
      <c r="D26" s="6" t="s">
        <v>64</v>
      </c>
      <c r="E26" s="6" t="s">
        <v>65</v>
      </c>
      <c r="F26" s="7">
        <v>46.95</v>
      </c>
      <c r="G26" s="8">
        <v>84.96</v>
      </c>
      <c r="H26" s="8">
        <f t="shared" si="0"/>
        <v>33.984</v>
      </c>
      <c r="I26" s="8">
        <f t="shared" si="1"/>
        <v>80.934</v>
      </c>
      <c r="J26" s="9">
        <v>4</v>
      </c>
      <c r="K26" s="5"/>
    </row>
    <row r="27" ht="21" customHeight="1" spans="1:11">
      <c r="A27" s="5">
        <v>25</v>
      </c>
      <c r="B27" s="6" t="s">
        <v>72</v>
      </c>
      <c r="C27" s="6" t="s">
        <v>73</v>
      </c>
      <c r="D27" s="6" t="s">
        <v>74</v>
      </c>
      <c r="E27" s="6" t="s">
        <v>75</v>
      </c>
      <c r="F27" s="7">
        <v>41.55</v>
      </c>
      <c r="G27" s="8">
        <v>81.82</v>
      </c>
      <c r="H27" s="8">
        <f t="shared" si="0"/>
        <v>32.728</v>
      </c>
      <c r="I27" s="8">
        <f t="shared" si="1"/>
        <v>74.278</v>
      </c>
      <c r="J27" s="9">
        <v>1</v>
      </c>
      <c r="K27" s="5"/>
    </row>
    <row r="28" ht="21" customHeight="1" spans="1:11">
      <c r="A28" s="5">
        <v>26</v>
      </c>
      <c r="B28" s="6" t="s">
        <v>76</v>
      </c>
      <c r="C28" s="6" t="s">
        <v>77</v>
      </c>
      <c r="D28" s="6" t="s">
        <v>78</v>
      </c>
      <c r="E28" s="6" t="s">
        <v>79</v>
      </c>
      <c r="F28" s="7">
        <v>49.05</v>
      </c>
      <c r="G28" s="8">
        <v>84.3</v>
      </c>
      <c r="H28" s="8">
        <f t="shared" si="0"/>
        <v>33.72</v>
      </c>
      <c r="I28" s="8">
        <f t="shared" si="1"/>
        <v>82.77</v>
      </c>
      <c r="J28" s="9">
        <v>1</v>
      </c>
      <c r="K28" s="5"/>
    </row>
    <row r="29" ht="21" customHeight="1" spans="1:11">
      <c r="A29" s="5">
        <v>27</v>
      </c>
      <c r="B29" s="6" t="s">
        <v>80</v>
      </c>
      <c r="C29" s="6" t="s">
        <v>81</v>
      </c>
      <c r="D29" s="6" t="s">
        <v>78</v>
      </c>
      <c r="E29" s="6" t="s">
        <v>79</v>
      </c>
      <c r="F29" s="7">
        <v>48.6</v>
      </c>
      <c r="G29" s="8">
        <v>82.7</v>
      </c>
      <c r="H29" s="8">
        <f t="shared" si="0"/>
        <v>33.08</v>
      </c>
      <c r="I29" s="8">
        <f t="shared" si="1"/>
        <v>81.68</v>
      </c>
      <c r="J29" s="9">
        <v>2</v>
      </c>
      <c r="K29" s="5"/>
    </row>
    <row r="30" ht="21" customHeight="1" spans="1:11">
      <c r="A30" s="5">
        <v>28</v>
      </c>
      <c r="B30" s="6" t="s">
        <v>82</v>
      </c>
      <c r="C30" s="6" t="s">
        <v>83</v>
      </c>
      <c r="D30" s="6" t="s">
        <v>84</v>
      </c>
      <c r="E30" s="6" t="s">
        <v>85</v>
      </c>
      <c r="F30" s="7">
        <v>50.55</v>
      </c>
      <c r="G30" s="8">
        <v>82.3</v>
      </c>
      <c r="H30" s="8">
        <f t="shared" si="0"/>
        <v>32.92</v>
      </c>
      <c r="I30" s="8">
        <f t="shared" si="1"/>
        <v>83.47</v>
      </c>
      <c r="J30" s="9">
        <v>1</v>
      </c>
      <c r="K30" s="5"/>
    </row>
    <row r="31" ht="21" customHeight="1" spans="1:11">
      <c r="A31" s="5">
        <v>29</v>
      </c>
      <c r="B31" s="6" t="s">
        <v>86</v>
      </c>
      <c r="C31" s="6" t="s">
        <v>87</v>
      </c>
      <c r="D31" s="6" t="s">
        <v>84</v>
      </c>
      <c r="E31" s="6" t="s">
        <v>85</v>
      </c>
      <c r="F31" s="7">
        <v>50.85</v>
      </c>
      <c r="G31" s="8">
        <v>78.8</v>
      </c>
      <c r="H31" s="8">
        <f t="shared" si="0"/>
        <v>31.52</v>
      </c>
      <c r="I31" s="8">
        <f t="shared" si="1"/>
        <v>82.37</v>
      </c>
      <c r="J31" s="9">
        <v>2</v>
      </c>
      <c r="K31" s="5"/>
    </row>
    <row r="32" ht="21" customHeight="1" spans="1:11">
      <c r="A32" s="5">
        <v>30</v>
      </c>
      <c r="B32" s="6" t="s">
        <v>88</v>
      </c>
      <c r="C32" s="6" t="s">
        <v>89</v>
      </c>
      <c r="D32" s="6" t="s">
        <v>90</v>
      </c>
      <c r="E32" s="6" t="s">
        <v>91</v>
      </c>
      <c r="F32" s="7">
        <v>49.05</v>
      </c>
      <c r="G32" s="8">
        <v>84.2</v>
      </c>
      <c r="H32" s="8">
        <f t="shared" si="0"/>
        <v>33.68</v>
      </c>
      <c r="I32" s="8">
        <f t="shared" si="1"/>
        <v>82.73</v>
      </c>
      <c r="J32" s="9">
        <v>1</v>
      </c>
      <c r="K32" s="5"/>
    </row>
    <row r="33" ht="21" customHeight="1" spans="1:11">
      <c r="A33" s="5">
        <v>31</v>
      </c>
      <c r="B33" s="6" t="s">
        <v>92</v>
      </c>
      <c r="C33" s="6" t="s">
        <v>93</v>
      </c>
      <c r="D33" s="6" t="s">
        <v>90</v>
      </c>
      <c r="E33" s="6" t="s">
        <v>91</v>
      </c>
      <c r="F33" s="7">
        <v>45.6</v>
      </c>
      <c r="G33" s="8">
        <v>82.36</v>
      </c>
      <c r="H33" s="8">
        <f t="shared" si="0"/>
        <v>32.944</v>
      </c>
      <c r="I33" s="8">
        <f t="shared" si="1"/>
        <v>78.544</v>
      </c>
      <c r="J33" s="9">
        <v>2</v>
      </c>
      <c r="K33" s="5"/>
    </row>
    <row r="34" ht="21" customHeight="1" spans="1:11">
      <c r="A34" s="5">
        <v>32</v>
      </c>
      <c r="B34" s="6" t="s">
        <v>94</v>
      </c>
      <c r="C34" s="6" t="s">
        <v>95</v>
      </c>
      <c r="D34" s="6" t="s">
        <v>96</v>
      </c>
      <c r="E34" s="6" t="s">
        <v>97</v>
      </c>
      <c r="F34" s="7">
        <v>42.3</v>
      </c>
      <c r="G34" s="8">
        <v>82.7</v>
      </c>
      <c r="H34" s="8">
        <f t="shared" si="0"/>
        <v>33.08</v>
      </c>
      <c r="I34" s="8">
        <f t="shared" si="1"/>
        <v>75.38</v>
      </c>
      <c r="J34" s="9">
        <v>1</v>
      </c>
      <c r="K34" s="5"/>
    </row>
    <row r="35" ht="21" customHeight="1" spans="1:11">
      <c r="A35" s="5">
        <v>33</v>
      </c>
      <c r="B35" s="6" t="s">
        <v>98</v>
      </c>
      <c r="C35" s="6" t="s">
        <v>99</v>
      </c>
      <c r="D35" s="6" t="s">
        <v>96</v>
      </c>
      <c r="E35" s="6" t="s">
        <v>97</v>
      </c>
      <c r="F35" s="7">
        <v>42.3</v>
      </c>
      <c r="G35" s="8">
        <v>80.64</v>
      </c>
      <c r="H35" s="8">
        <f t="shared" si="0"/>
        <v>32.256</v>
      </c>
      <c r="I35" s="8">
        <f t="shared" si="1"/>
        <v>74.556</v>
      </c>
      <c r="J35" s="9">
        <v>2</v>
      </c>
      <c r="K35" s="5"/>
    </row>
    <row r="36" ht="21" customHeight="1" spans="1:11">
      <c r="A36" s="5">
        <v>34</v>
      </c>
      <c r="B36" s="6" t="s">
        <v>100</v>
      </c>
      <c r="C36" s="6" t="s">
        <v>101</v>
      </c>
      <c r="D36" s="6" t="s">
        <v>102</v>
      </c>
      <c r="E36" s="6" t="s">
        <v>103</v>
      </c>
      <c r="F36" s="7">
        <v>46.95</v>
      </c>
      <c r="G36" s="8">
        <v>84.36</v>
      </c>
      <c r="H36" s="8">
        <f t="shared" si="0"/>
        <v>33.744</v>
      </c>
      <c r="I36" s="8">
        <f t="shared" si="1"/>
        <v>80.694</v>
      </c>
      <c r="J36" s="9">
        <v>1</v>
      </c>
      <c r="K36" s="5"/>
    </row>
    <row r="37" ht="21" customHeight="1" spans="1:11">
      <c r="A37" s="5">
        <v>35</v>
      </c>
      <c r="B37" s="6" t="s">
        <v>104</v>
      </c>
      <c r="C37" s="6" t="s">
        <v>105</v>
      </c>
      <c r="D37" s="6" t="s">
        <v>102</v>
      </c>
      <c r="E37" s="6" t="s">
        <v>103</v>
      </c>
      <c r="F37" s="7">
        <v>46.8</v>
      </c>
      <c r="G37" s="8">
        <v>82.16</v>
      </c>
      <c r="H37" s="8">
        <f t="shared" si="0"/>
        <v>32.864</v>
      </c>
      <c r="I37" s="8">
        <f t="shared" si="1"/>
        <v>79.664</v>
      </c>
      <c r="J37" s="9">
        <v>2</v>
      </c>
      <c r="K37" s="5"/>
    </row>
    <row r="38" ht="21" customHeight="1" spans="1:11">
      <c r="A38" s="5">
        <v>36</v>
      </c>
      <c r="B38" s="6" t="s">
        <v>106</v>
      </c>
      <c r="C38" s="6" t="s">
        <v>107</v>
      </c>
      <c r="D38" s="6" t="s">
        <v>108</v>
      </c>
      <c r="E38" s="6" t="s">
        <v>109</v>
      </c>
      <c r="F38" s="7">
        <v>34.35</v>
      </c>
      <c r="G38" s="8">
        <v>83.02</v>
      </c>
      <c r="H38" s="8">
        <f t="shared" si="0"/>
        <v>33.208</v>
      </c>
      <c r="I38" s="8">
        <f t="shared" si="1"/>
        <v>67.558</v>
      </c>
      <c r="J38" s="9">
        <v>1</v>
      </c>
      <c r="K38" s="5"/>
    </row>
    <row r="39" ht="21" customHeight="1" spans="1:11">
      <c r="A39" s="5">
        <v>37</v>
      </c>
      <c r="B39" s="6" t="s">
        <v>110</v>
      </c>
      <c r="C39" s="6" t="s">
        <v>111</v>
      </c>
      <c r="D39" s="6" t="s">
        <v>112</v>
      </c>
      <c r="E39" s="6" t="s">
        <v>113</v>
      </c>
      <c r="F39" s="7">
        <v>34.95</v>
      </c>
      <c r="G39" s="8">
        <v>77.44</v>
      </c>
      <c r="H39" s="8">
        <f t="shared" si="0"/>
        <v>30.976</v>
      </c>
      <c r="I39" s="8">
        <f t="shared" si="1"/>
        <v>65.926</v>
      </c>
      <c r="J39" s="9">
        <v>1</v>
      </c>
      <c r="K39" s="5"/>
    </row>
  </sheetData>
  <sortState ref="A12:K18">
    <sortCondition ref="J12:J18"/>
  </sortState>
  <mergeCells count="1">
    <mergeCell ref="A1:K1"/>
  </mergeCells>
  <pageMargins left="0.7" right="0.7"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zj</cp:lastModifiedBy>
  <dcterms:created xsi:type="dcterms:W3CDTF">2021-06-28T02:51:00Z</dcterms:created>
  <dcterms:modified xsi:type="dcterms:W3CDTF">2021-07-19T07:58:02Z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