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及进入体检人员名单" sheetId="1" r:id="rId1"/>
  </sheets>
  <definedNames>
    <definedName name="_xlnm.Print_Titles" localSheetId="0">'总成绩及进入体检人员名单'!$4:$4</definedName>
  </definedNames>
  <calcPr fullCalcOnLoad="1"/>
</workbook>
</file>

<file path=xl/sharedStrings.xml><?xml version="1.0" encoding="utf-8"?>
<sst xmlns="http://schemas.openxmlformats.org/spreadsheetml/2006/main" count="412" uniqueCount="160">
  <si>
    <t>附件</t>
  </si>
  <si>
    <t>成都市温江区花都小学校2021年面向社会招聘教师面试总成绩及进入体检人员名单</t>
  </si>
  <si>
    <t/>
  </si>
  <si>
    <r>
      <rPr>
        <sz val="9"/>
        <rFont val="宋体"/>
        <family val="0"/>
      </rPr>
      <t>注：成绩</t>
    </r>
    <r>
      <rPr>
        <sz val="9"/>
        <rFont val="Times New Roman"/>
        <family val="1"/>
      </rPr>
      <t>-1</t>
    </r>
    <r>
      <rPr>
        <sz val="9"/>
        <rFont val="宋体"/>
        <family val="0"/>
      </rPr>
      <t>为缺考</t>
    </r>
  </si>
  <si>
    <t>序号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</si>
  <si>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</si>
  <si>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报考岗位</t>
    </r>
  </si>
  <si>
    <t>第一轮面试</t>
  </si>
  <si>
    <t>第二轮面试</t>
  </si>
  <si>
    <t>面试总成绩</t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</si>
  <si>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            </t>
    </r>
    <r>
      <rPr>
        <b/>
        <sz val="9"/>
        <rFont val="宋体"/>
        <family val="0"/>
      </rPr>
      <t>排名</t>
    </r>
  </si>
  <si>
    <r>
      <t>是否进入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体检</t>
    </r>
  </si>
  <si>
    <r>
      <rPr>
        <b/>
        <sz val="9"/>
        <rFont val="宋体"/>
        <family val="0"/>
      </rPr>
      <t>成绩</t>
    </r>
  </si>
  <si>
    <t>第一轮成绩折合分（占总成绩30%）</t>
  </si>
  <si>
    <t>成绩</t>
  </si>
  <si>
    <t>第二轮成绩折合分（占总成绩70%）</t>
  </si>
  <si>
    <r>
      <rPr>
        <sz val="12"/>
        <color indexed="8"/>
        <rFont val="宋体"/>
        <family val="0"/>
      </rPr>
      <t>蒋羽</t>
    </r>
  </si>
  <si>
    <r>
      <t>[001]</t>
    </r>
    <r>
      <rPr>
        <sz val="12"/>
        <rFont val="宋体"/>
        <family val="0"/>
      </rPr>
      <t>小学语文教师</t>
    </r>
  </si>
  <si>
    <t>是</t>
  </si>
  <si>
    <r>
      <rPr>
        <sz val="12"/>
        <rFont val="宋体"/>
        <family val="0"/>
      </rPr>
      <t>罗春霞</t>
    </r>
  </si>
  <si>
    <r>
      <rPr>
        <sz val="12"/>
        <rFont val="宋体"/>
        <family val="0"/>
      </rPr>
      <t>粟露莹</t>
    </r>
  </si>
  <si>
    <r>
      <rPr>
        <sz val="12"/>
        <rFont val="宋体"/>
        <family val="0"/>
      </rPr>
      <t>李琼</t>
    </r>
  </si>
  <si>
    <r>
      <rPr>
        <sz val="12"/>
        <rFont val="宋体"/>
        <family val="0"/>
      </rPr>
      <t>梅心珂</t>
    </r>
  </si>
  <si>
    <r>
      <rPr>
        <sz val="12"/>
        <rFont val="宋体"/>
        <family val="0"/>
      </rPr>
      <t>滕雨辰</t>
    </r>
  </si>
  <si>
    <r>
      <rPr>
        <sz val="12"/>
        <color indexed="8"/>
        <rFont val="宋体"/>
        <family val="0"/>
      </rPr>
      <t>黄千航</t>
    </r>
  </si>
  <si>
    <r>
      <rPr>
        <sz val="12"/>
        <rFont val="宋体"/>
        <family val="0"/>
      </rPr>
      <t>李琴</t>
    </r>
  </si>
  <si>
    <r>
      <rPr>
        <sz val="12"/>
        <color indexed="8"/>
        <rFont val="宋体"/>
        <family val="0"/>
      </rPr>
      <t>张梓涵</t>
    </r>
  </si>
  <si>
    <r>
      <rPr>
        <sz val="12"/>
        <color indexed="8"/>
        <rFont val="宋体"/>
        <family val="0"/>
      </rPr>
      <t>倪秋丽</t>
    </r>
  </si>
  <si>
    <r>
      <rPr>
        <sz val="12"/>
        <color indexed="8"/>
        <rFont val="宋体"/>
        <family val="0"/>
      </rPr>
      <t>张璐颖</t>
    </r>
  </si>
  <si>
    <r>
      <rPr>
        <sz val="12"/>
        <color indexed="8"/>
        <rFont val="宋体"/>
        <family val="0"/>
      </rPr>
      <t>刘健</t>
    </r>
  </si>
  <si>
    <r>
      <rPr>
        <sz val="12"/>
        <color indexed="8"/>
        <rFont val="宋体"/>
        <family val="0"/>
      </rPr>
      <t>李雅菡</t>
    </r>
  </si>
  <si>
    <r>
      <rPr>
        <sz val="12"/>
        <color indexed="8"/>
        <rFont val="宋体"/>
        <family val="0"/>
      </rPr>
      <t>赵永洁</t>
    </r>
  </si>
  <si>
    <r>
      <rPr>
        <sz val="12"/>
        <rFont val="宋体"/>
        <family val="0"/>
      </rPr>
      <t>陈潇</t>
    </r>
  </si>
  <si>
    <r>
      <rPr>
        <sz val="12"/>
        <color indexed="8"/>
        <rFont val="宋体"/>
        <family val="0"/>
      </rPr>
      <t>蒋佩瑶</t>
    </r>
  </si>
  <si>
    <r>
      <rPr>
        <sz val="12"/>
        <rFont val="宋体"/>
        <family val="0"/>
      </rPr>
      <t>廖雪</t>
    </r>
  </si>
  <si>
    <r>
      <rPr>
        <sz val="12"/>
        <rFont val="宋体"/>
        <family val="0"/>
      </rPr>
      <t>邓金娥</t>
    </r>
  </si>
  <si>
    <r>
      <rPr>
        <sz val="12"/>
        <color indexed="8"/>
        <rFont val="宋体"/>
        <family val="0"/>
      </rPr>
      <t>周婷</t>
    </r>
  </si>
  <si>
    <t>否</t>
  </si>
  <si>
    <r>
      <rPr>
        <sz val="12"/>
        <color indexed="8"/>
        <rFont val="宋体"/>
        <family val="0"/>
      </rPr>
      <t>黄希</t>
    </r>
  </si>
  <si>
    <r>
      <rPr>
        <sz val="12"/>
        <rFont val="宋体"/>
        <family val="0"/>
      </rPr>
      <t>王玉芬</t>
    </r>
  </si>
  <si>
    <r>
      <rPr>
        <sz val="12"/>
        <rFont val="宋体"/>
        <family val="0"/>
      </rPr>
      <t>罗桂花</t>
    </r>
  </si>
  <si>
    <r>
      <rPr>
        <sz val="12"/>
        <color indexed="8"/>
        <rFont val="宋体"/>
        <family val="0"/>
      </rPr>
      <t>任思维</t>
    </r>
  </si>
  <si>
    <r>
      <rPr>
        <sz val="12"/>
        <color indexed="8"/>
        <rFont val="宋体"/>
        <family val="0"/>
      </rPr>
      <t>韦一</t>
    </r>
  </si>
  <si>
    <r>
      <rPr>
        <sz val="12"/>
        <rFont val="宋体"/>
        <family val="0"/>
      </rPr>
      <t>周沈佳巍</t>
    </r>
  </si>
  <si>
    <r>
      <rPr>
        <sz val="12"/>
        <color indexed="8"/>
        <rFont val="宋体"/>
        <family val="0"/>
      </rPr>
      <t>毛小敏</t>
    </r>
  </si>
  <si>
    <r>
      <rPr>
        <sz val="12"/>
        <color indexed="8"/>
        <rFont val="宋体"/>
        <family val="0"/>
      </rPr>
      <t>王棋</t>
    </r>
  </si>
  <si>
    <r>
      <rPr>
        <sz val="12"/>
        <rFont val="宋体"/>
        <family val="0"/>
      </rPr>
      <t>伍月</t>
    </r>
  </si>
  <si>
    <r>
      <rPr>
        <sz val="12"/>
        <color indexed="8"/>
        <rFont val="宋体"/>
        <family val="0"/>
      </rPr>
      <t>陈红</t>
    </r>
  </si>
  <si>
    <r>
      <rPr>
        <sz val="12"/>
        <color indexed="8"/>
        <rFont val="宋体"/>
        <family val="0"/>
      </rPr>
      <t>骆跃利</t>
    </r>
  </si>
  <si>
    <r>
      <rPr>
        <sz val="12"/>
        <rFont val="宋体"/>
        <family val="0"/>
      </rPr>
      <t>陈梦婷</t>
    </r>
  </si>
  <si>
    <r>
      <rPr>
        <sz val="12"/>
        <color indexed="8"/>
        <rFont val="宋体"/>
        <family val="0"/>
      </rPr>
      <t>马爽</t>
    </r>
  </si>
  <si>
    <r>
      <rPr>
        <sz val="12"/>
        <color indexed="8"/>
        <rFont val="宋体"/>
        <family val="0"/>
      </rPr>
      <t>汤攀</t>
    </r>
  </si>
  <si>
    <r>
      <rPr>
        <sz val="12"/>
        <color indexed="8"/>
        <rFont val="宋体"/>
        <family val="0"/>
      </rPr>
      <t>杨芩</t>
    </r>
  </si>
  <si>
    <r>
      <rPr>
        <sz val="12"/>
        <color indexed="8"/>
        <rFont val="宋体"/>
        <family val="0"/>
      </rPr>
      <t>张娅</t>
    </r>
  </si>
  <si>
    <r>
      <rPr>
        <sz val="12"/>
        <color indexed="8"/>
        <rFont val="宋体"/>
        <family val="0"/>
      </rPr>
      <t>唐欧娅</t>
    </r>
  </si>
  <si>
    <r>
      <rPr>
        <sz val="12"/>
        <color indexed="8"/>
        <rFont val="宋体"/>
        <family val="0"/>
      </rPr>
      <t>肖雨</t>
    </r>
  </si>
  <si>
    <r>
      <rPr>
        <sz val="12"/>
        <color indexed="8"/>
        <rFont val="宋体"/>
        <family val="0"/>
      </rPr>
      <t>严燕</t>
    </r>
  </si>
  <si>
    <r>
      <rPr>
        <sz val="12"/>
        <color indexed="8"/>
        <rFont val="宋体"/>
        <family val="0"/>
      </rPr>
      <t>李雪琴</t>
    </r>
  </si>
  <si>
    <r>
      <rPr>
        <sz val="12"/>
        <color indexed="8"/>
        <rFont val="宋体"/>
        <family val="0"/>
      </rPr>
      <t>车莎</t>
    </r>
  </si>
  <si>
    <r>
      <rPr>
        <sz val="12"/>
        <color indexed="8"/>
        <rFont val="宋体"/>
        <family val="0"/>
      </rPr>
      <t>任君雅</t>
    </r>
  </si>
  <si>
    <r>
      <rPr>
        <sz val="12"/>
        <color indexed="8"/>
        <rFont val="宋体"/>
        <family val="0"/>
      </rPr>
      <t>唐程静</t>
    </r>
  </si>
  <si>
    <r>
      <rPr>
        <sz val="12"/>
        <color indexed="8"/>
        <rFont val="宋体"/>
        <family val="0"/>
      </rPr>
      <t>蒋燕</t>
    </r>
  </si>
  <si>
    <r>
      <rPr>
        <sz val="12"/>
        <color indexed="8"/>
        <rFont val="宋体"/>
        <family val="0"/>
      </rPr>
      <t>冯芹</t>
    </r>
  </si>
  <si>
    <r>
      <rPr>
        <sz val="12"/>
        <color indexed="8"/>
        <rFont val="宋体"/>
        <family val="0"/>
      </rPr>
      <t>邓姗姗</t>
    </r>
  </si>
  <si>
    <r>
      <rPr>
        <sz val="12"/>
        <color indexed="8"/>
        <rFont val="宋体"/>
        <family val="0"/>
      </rPr>
      <t>田玉娇</t>
    </r>
  </si>
  <si>
    <r>
      <rPr>
        <sz val="12"/>
        <color indexed="8"/>
        <rFont val="宋体"/>
        <family val="0"/>
      </rPr>
      <t>邓楠</t>
    </r>
  </si>
  <si>
    <r>
      <rPr>
        <sz val="12"/>
        <color indexed="8"/>
        <rFont val="宋体"/>
        <family val="0"/>
      </rPr>
      <t>李妮珊</t>
    </r>
  </si>
  <si>
    <r>
      <rPr>
        <sz val="12"/>
        <color indexed="8"/>
        <rFont val="宋体"/>
        <family val="0"/>
      </rPr>
      <t>纪曹艳</t>
    </r>
  </si>
  <si>
    <r>
      <rPr>
        <sz val="12"/>
        <color indexed="8"/>
        <rFont val="宋体"/>
        <family val="0"/>
      </rPr>
      <t>胡晓琴</t>
    </r>
  </si>
  <si>
    <r>
      <rPr>
        <sz val="12"/>
        <color indexed="8"/>
        <rFont val="宋体"/>
        <family val="0"/>
      </rPr>
      <t>钟磊</t>
    </r>
  </si>
  <si>
    <r>
      <rPr>
        <sz val="12"/>
        <rFont val="宋体"/>
        <family val="0"/>
      </rPr>
      <t>帅承晋</t>
    </r>
  </si>
  <si>
    <t>缺考</t>
  </si>
  <si>
    <r>
      <rPr>
        <sz val="12"/>
        <color indexed="8"/>
        <rFont val="宋体"/>
        <family val="0"/>
      </rPr>
      <t>潘丽冲</t>
    </r>
  </si>
  <si>
    <r>
      <rPr>
        <sz val="12"/>
        <color indexed="8"/>
        <rFont val="宋体"/>
        <family val="0"/>
      </rPr>
      <t>白书梅</t>
    </r>
  </si>
  <si>
    <r>
      <rPr>
        <sz val="12"/>
        <rFont val="宋体"/>
        <family val="0"/>
      </rPr>
      <t>王靖雯</t>
    </r>
  </si>
  <si>
    <r>
      <t>[002]</t>
    </r>
    <r>
      <rPr>
        <sz val="12"/>
        <rFont val="宋体"/>
        <family val="0"/>
      </rPr>
      <t>小学数学教师</t>
    </r>
  </si>
  <si>
    <r>
      <rPr>
        <sz val="12"/>
        <rFont val="宋体"/>
        <family val="0"/>
      </rPr>
      <t>向祯</t>
    </r>
  </si>
  <si>
    <r>
      <rPr>
        <sz val="12"/>
        <rFont val="宋体"/>
        <family val="0"/>
      </rPr>
      <t>陈雨露</t>
    </r>
  </si>
  <si>
    <r>
      <rPr>
        <sz val="12"/>
        <rFont val="宋体"/>
        <family val="0"/>
      </rPr>
      <t>陈雪娇</t>
    </r>
  </si>
  <si>
    <r>
      <rPr>
        <sz val="12"/>
        <rFont val="宋体"/>
        <family val="0"/>
      </rPr>
      <t>冯欢</t>
    </r>
  </si>
  <si>
    <r>
      <rPr>
        <sz val="12"/>
        <rFont val="宋体"/>
        <family val="0"/>
      </rPr>
      <t>余钰</t>
    </r>
  </si>
  <si>
    <r>
      <rPr>
        <sz val="12"/>
        <rFont val="宋体"/>
        <family val="0"/>
      </rPr>
      <t>万雪</t>
    </r>
  </si>
  <si>
    <r>
      <rPr>
        <sz val="12"/>
        <rFont val="宋体"/>
        <family val="0"/>
      </rPr>
      <t>陈亭</t>
    </r>
  </si>
  <si>
    <r>
      <rPr>
        <sz val="12"/>
        <rFont val="宋体"/>
        <family val="0"/>
      </rPr>
      <t>罗艺轩</t>
    </r>
  </si>
  <si>
    <r>
      <rPr>
        <sz val="12"/>
        <rFont val="宋体"/>
        <family val="0"/>
      </rPr>
      <t>袁琛林</t>
    </r>
  </si>
  <si>
    <r>
      <rPr>
        <sz val="12"/>
        <rFont val="宋体"/>
        <family val="0"/>
      </rPr>
      <t>屈凤琼</t>
    </r>
  </si>
  <si>
    <r>
      <rPr>
        <sz val="12"/>
        <rFont val="宋体"/>
        <family val="0"/>
      </rPr>
      <t>张婷婷</t>
    </r>
  </si>
  <si>
    <r>
      <rPr>
        <sz val="12"/>
        <rFont val="宋体"/>
        <family val="0"/>
      </rPr>
      <t>陈雪梅</t>
    </r>
  </si>
  <si>
    <r>
      <rPr>
        <sz val="12"/>
        <rFont val="宋体"/>
        <family val="0"/>
      </rPr>
      <t>米芳</t>
    </r>
  </si>
  <si>
    <r>
      <rPr>
        <sz val="12"/>
        <rFont val="宋体"/>
        <family val="0"/>
      </rPr>
      <t>代露</t>
    </r>
  </si>
  <si>
    <r>
      <rPr>
        <sz val="12"/>
        <rFont val="宋体"/>
        <family val="0"/>
      </rPr>
      <t>张玉巧</t>
    </r>
  </si>
  <si>
    <r>
      <rPr>
        <sz val="12"/>
        <rFont val="宋体"/>
        <family val="0"/>
      </rPr>
      <t>刘艳</t>
    </r>
  </si>
  <si>
    <r>
      <rPr>
        <sz val="12"/>
        <rFont val="宋体"/>
        <family val="0"/>
      </rPr>
      <t>严颖</t>
    </r>
  </si>
  <si>
    <r>
      <rPr>
        <sz val="12"/>
        <rFont val="宋体"/>
        <family val="0"/>
      </rPr>
      <t>李元</t>
    </r>
  </si>
  <si>
    <r>
      <rPr>
        <sz val="12"/>
        <rFont val="宋体"/>
        <family val="0"/>
      </rPr>
      <t>周萍</t>
    </r>
  </si>
  <si>
    <r>
      <rPr>
        <sz val="12"/>
        <rFont val="宋体"/>
        <family val="0"/>
      </rPr>
      <t>易堂霞</t>
    </r>
  </si>
  <si>
    <r>
      <rPr>
        <sz val="12"/>
        <rFont val="宋体"/>
        <family val="0"/>
      </rPr>
      <t>肖通</t>
    </r>
  </si>
  <si>
    <r>
      <rPr>
        <sz val="12"/>
        <rFont val="宋体"/>
        <family val="0"/>
      </rPr>
      <t>张苗</t>
    </r>
  </si>
  <si>
    <r>
      <rPr>
        <sz val="12"/>
        <rFont val="宋体"/>
        <family val="0"/>
      </rPr>
      <t>魏霜</t>
    </r>
  </si>
  <si>
    <r>
      <rPr>
        <sz val="12"/>
        <rFont val="宋体"/>
        <family val="0"/>
      </rPr>
      <t>唐艳梅</t>
    </r>
  </si>
  <si>
    <r>
      <rPr>
        <sz val="12"/>
        <rFont val="宋体"/>
        <family val="0"/>
      </rPr>
      <t>管文静</t>
    </r>
  </si>
  <si>
    <r>
      <rPr>
        <sz val="12"/>
        <rFont val="宋体"/>
        <family val="0"/>
      </rPr>
      <t>杨金缘</t>
    </r>
  </si>
  <si>
    <r>
      <rPr>
        <sz val="12"/>
        <rFont val="宋体"/>
        <family val="0"/>
      </rPr>
      <t>刘幸谋</t>
    </r>
  </si>
  <si>
    <r>
      <rPr>
        <sz val="12"/>
        <rFont val="宋体"/>
        <family val="0"/>
      </rPr>
      <t>魏春燕</t>
    </r>
  </si>
  <si>
    <r>
      <rPr>
        <sz val="12"/>
        <rFont val="宋体"/>
        <family val="0"/>
      </rPr>
      <t>杨双涛</t>
    </r>
  </si>
  <si>
    <r>
      <rPr>
        <sz val="12"/>
        <rFont val="宋体"/>
        <family val="0"/>
      </rPr>
      <t>曹群芳</t>
    </r>
  </si>
  <si>
    <r>
      <rPr>
        <sz val="12"/>
        <rFont val="宋体"/>
        <family val="0"/>
      </rPr>
      <t>谢佳钰</t>
    </r>
  </si>
  <si>
    <r>
      <rPr>
        <sz val="12"/>
        <rFont val="宋体"/>
        <family val="0"/>
      </rPr>
      <t>曾荣丽</t>
    </r>
  </si>
  <si>
    <r>
      <rPr>
        <sz val="12"/>
        <rFont val="宋体"/>
        <family val="0"/>
      </rPr>
      <t>向乾免</t>
    </r>
  </si>
  <si>
    <r>
      <rPr>
        <sz val="12"/>
        <rFont val="宋体"/>
        <family val="0"/>
      </rPr>
      <t>刘庆芳</t>
    </r>
  </si>
  <si>
    <r>
      <rPr>
        <sz val="12"/>
        <rFont val="宋体"/>
        <family val="0"/>
      </rPr>
      <t>吴丹凤</t>
    </r>
  </si>
  <si>
    <r>
      <t>[003]</t>
    </r>
    <r>
      <rPr>
        <sz val="12"/>
        <rFont val="宋体"/>
        <family val="0"/>
      </rPr>
      <t>小学英语教师</t>
    </r>
  </si>
  <si>
    <r>
      <rPr>
        <sz val="12"/>
        <rFont val="宋体"/>
        <family val="0"/>
      </rPr>
      <t>代青</t>
    </r>
  </si>
  <si>
    <r>
      <rPr>
        <sz val="12"/>
        <rFont val="宋体"/>
        <family val="0"/>
      </rPr>
      <t>徐燕玲</t>
    </r>
  </si>
  <si>
    <r>
      <rPr>
        <sz val="12"/>
        <rFont val="宋体"/>
        <family val="0"/>
      </rPr>
      <t>张杰玉</t>
    </r>
  </si>
  <si>
    <r>
      <rPr>
        <sz val="12"/>
        <rFont val="宋体"/>
        <family val="0"/>
      </rPr>
      <t>刘璐玲</t>
    </r>
  </si>
  <si>
    <r>
      <rPr>
        <sz val="12"/>
        <rFont val="宋体"/>
        <family val="0"/>
      </rPr>
      <t>尹茜</t>
    </r>
  </si>
  <si>
    <r>
      <rPr>
        <sz val="12"/>
        <rFont val="宋体"/>
        <family val="0"/>
      </rPr>
      <t>王会</t>
    </r>
  </si>
  <si>
    <r>
      <t>[004]</t>
    </r>
    <r>
      <rPr>
        <sz val="12"/>
        <rFont val="宋体"/>
        <family val="0"/>
      </rPr>
      <t>小学科学教师</t>
    </r>
  </si>
  <si>
    <r>
      <rPr>
        <sz val="12"/>
        <rFont val="宋体"/>
        <family val="0"/>
      </rPr>
      <t>段杭</t>
    </r>
  </si>
  <si>
    <r>
      <rPr>
        <sz val="12"/>
        <rFont val="宋体"/>
        <family val="0"/>
      </rPr>
      <t>周园梅</t>
    </r>
  </si>
  <si>
    <r>
      <rPr>
        <sz val="12"/>
        <rFont val="宋体"/>
        <family val="0"/>
      </rPr>
      <t>雷磊</t>
    </r>
  </si>
  <si>
    <r>
      <t>[005]</t>
    </r>
    <r>
      <rPr>
        <sz val="12"/>
        <rFont val="宋体"/>
        <family val="0"/>
      </rPr>
      <t>小学音乐教师</t>
    </r>
  </si>
  <si>
    <r>
      <rPr>
        <sz val="12"/>
        <rFont val="宋体"/>
        <family val="0"/>
      </rPr>
      <t>王泽君</t>
    </r>
  </si>
  <si>
    <r>
      <rPr>
        <sz val="12"/>
        <rFont val="宋体"/>
        <family val="0"/>
      </rPr>
      <t>张雨薇</t>
    </r>
  </si>
  <si>
    <r>
      <rPr>
        <sz val="12"/>
        <rFont val="宋体"/>
        <family val="0"/>
      </rPr>
      <t>崔晗</t>
    </r>
  </si>
  <si>
    <r>
      <rPr>
        <sz val="12"/>
        <rFont val="宋体"/>
        <family val="0"/>
      </rPr>
      <t>孙洁文</t>
    </r>
  </si>
  <si>
    <r>
      <rPr>
        <sz val="12"/>
        <rFont val="宋体"/>
        <family val="0"/>
      </rPr>
      <t>经玉玲</t>
    </r>
  </si>
  <si>
    <r>
      <rPr>
        <sz val="12"/>
        <rFont val="宋体"/>
        <family val="0"/>
      </rPr>
      <t>李文静</t>
    </r>
  </si>
  <si>
    <r>
      <rPr>
        <sz val="12"/>
        <rFont val="宋体"/>
        <family val="0"/>
      </rPr>
      <t>王美捷</t>
    </r>
  </si>
  <si>
    <r>
      <rPr>
        <sz val="12"/>
        <rFont val="宋体"/>
        <family val="0"/>
      </rPr>
      <t>赵嘉雯</t>
    </r>
  </si>
  <si>
    <r>
      <rPr>
        <sz val="12"/>
        <rFont val="宋体"/>
        <family val="0"/>
      </rPr>
      <t>杨鹤</t>
    </r>
  </si>
  <si>
    <r>
      <t>[006]</t>
    </r>
    <r>
      <rPr>
        <sz val="12"/>
        <rFont val="宋体"/>
        <family val="0"/>
      </rPr>
      <t>小学美术教师</t>
    </r>
  </si>
  <si>
    <r>
      <rPr>
        <sz val="12"/>
        <rFont val="宋体"/>
        <family val="0"/>
      </rPr>
      <t>马佳倪</t>
    </r>
  </si>
  <si>
    <r>
      <rPr>
        <sz val="12"/>
        <rFont val="宋体"/>
        <family val="0"/>
      </rPr>
      <t>王玮</t>
    </r>
  </si>
  <si>
    <r>
      <rPr>
        <sz val="12"/>
        <rFont val="宋体"/>
        <family val="0"/>
      </rPr>
      <t>沈玥</t>
    </r>
  </si>
  <si>
    <r>
      <rPr>
        <sz val="12"/>
        <rFont val="宋体"/>
        <family val="0"/>
      </rPr>
      <t>冯斌</t>
    </r>
  </si>
  <si>
    <r>
      <rPr>
        <sz val="12"/>
        <rFont val="宋体"/>
        <family val="0"/>
      </rPr>
      <t>吴云</t>
    </r>
  </si>
  <si>
    <r>
      <rPr>
        <sz val="12"/>
        <rFont val="宋体"/>
        <family val="0"/>
      </rPr>
      <t>黄浩渊</t>
    </r>
  </si>
  <si>
    <r>
      <rPr>
        <sz val="12"/>
        <rFont val="宋体"/>
        <family val="0"/>
      </rPr>
      <t>舒湄婷</t>
    </r>
  </si>
  <si>
    <r>
      <rPr>
        <sz val="12"/>
        <rFont val="宋体"/>
        <family val="0"/>
      </rPr>
      <t>杨林</t>
    </r>
  </si>
  <si>
    <r>
      <rPr>
        <sz val="12"/>
        <rFont val="宋体"/>
        <family val="0"/>
      </rPr>
      <t>李春艳</t>
    </r>
  </si>
  <si>
    <r>
      <t>[007]</t>
    </r>
    <r>
      <rPr>
        <sz val="12"/>
        <rFont val="宋体"/>
        <family val="0"/>
      </rPr>
      <t>小学体育教师</t>
    </r>
  </si>
  <si>
    <r>
      <rPr>
        <sz val="12"/>
        <rFont val="宋体"/>
        <family val="0"/>
      </rPr>
      <t>张祥涛</t>
    </r>
  </si>
  <si>
    <r>
      <rPr>
        <sz val="12"/>
        <rFont val="宋体"/>
        <family val="0"/>
      </rPr>
      <t>罗兆金</t>
    </r>
  </si>
  <si>
    <r>
      <rPr>
        <sz val="12"/>
        <rFont val="宋体"/>
        <family val="0"/>
      </rPr>
      <t>梅成林</t>
    </r>
  </si>
  <si>
    <r>
      <rPr>
        <sz val="12"/>
        <rFont val="宋体"/>
        <family val="0"/>
      </rPr>
      <t>刘强</t>
    </r>
  </si>
  <si>
    <r>
      <rPr>
        <sz val="12"/>
        <rFont val="宋体"/>
        <family val="0"/>
      </rPr>
      <t>陈潘</t>
    </r>
  </si>
  <si>
    <r>
      <rPr>
        <sz val="12"/>
        <rFont val="宋体"/>
        <family val="0"/>
      </rPr>
      <t>郭思宇</t>
    </r>
  </si>
  <si>
    <r>
      <rPr>
        <sz val="12"/>
        <rFont val="宋体"/>
        <family val="0"/>
      </rPr>
      <t>王智聪</t>
    </r>
  </si>
  <si>
    <r>
      <rPr>
        <sz val="12"/>
        <rFont val="宋体"/>
        <family val="0"/>
      </rPr>
      <t>徐路</t>
    </r>
  </si>
  <si>
    <r>
      <rPr>
        <sz val="12"/>
        <rFont val="宋体"/>
        <family val="0"/>
      </rPr>
      <t>刘建新</t>
    </r>
  </si>
  <si>
    <r>
      <rPr>
        <sz val="12"/>
        <rFont val="宋体"/>
        <family val="0"/>
      </rPr>
      <t>付兵</t>
    </r>
  </si>
  <si>
    <r>
      <rPr>
        <sz val="12"/>
        <rFont val="宋体"/>
        <family val="0"/>
      </rPr>
      <t>刘秋霞</t>
    </r>
  </si>
  <si>
    <r>
      <rPr>
        <sz val="12"/>
        <rFont val="宋体"/>
        <family val="0"/>
      </rPr>
      <t>方亚兰</t>
    </r>
  </si>
  <si>
    <r>
      <rPr>
        <sz val="12"/>
        <rFont val="宋体"/>
        <family val="0"/>
      </rPr>
      <t>丁嫄</t>
    </r>
  </si>
  <si>
    <r>
      <t>[008]</t>
    </r>
    <r>
      <rPr>
        <sz val="12"/>
        <rFont val="宋体"/>
        <family val="0"/>
      </rPr>
      <t>心理健康教育</t>
    </r>
  </si>
  <si>
    <r>
      <rPr>
        <sz val="12"/>
        <color indexed="8"/>
        <rFont val="宋体"/>
        <family val="0"/>
      </rPr>
      <t>是</t>
    </r>
  </si>
  <si>
    <r>
      <rPr>
        <sz val="12"/>
        <rFont val="宋体"/>
        <family val="0"/>
      </rPr>
      <t>代婷</t>
    </r>
  </si>
  <si>
    <r>
      <rPr>
        <sz val="12"/>
        <rFont val="宋体"/>
        <family val="0"/>
      </rPr>
      <t>陶星宇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</si>
</sst>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25" fillId="0" borderId="0">
      <alignment/>
      <protection/>
    </xf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23" fillId="0" borderId="0">
      <alignment horizontal="center" vertical="center"/>
      <protection/>
    </xf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0" borderId="0">
      <alignment horizontal="center" vertical="center"/>
      <protection/>
    </xf>
    <xf numFmtId="0" fontId="40" fillId="27" borderId="0" applyNumberFormat="0" applyBorder="0" applyAlignment="0" applyProtection="0"/>
    <xf numFmtId="0" fontId="23" fillId="0" borderId="0">
      <alignment horizontal="center" vertical="center"/>
      <protection/>
    </xf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0" borderId="0">
      <alignment vertical="center"/>
      <protection/>
    </xf>
    <xf numFmtId="0" fontId="40" fillId="30" borderId="0" applyNumberFormat="0" applyBorder="0" applyAlignment="0" applyProtection="0"/>
    <xf numFmtId="0" fontId="23" fillId="0" borderId="0">
      <alignment horizontal="center" vertical="center"/>
      <protection/>
    </xf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23" fillId="0" borderId="0">
      <alignment horizontal="center" vertical="center"/>
      <protection/>
    </xf>
    <xf numFmtId="0" fontId="0" fillId="0" borderId="0">
      <alignment vertical="center"/>
      <protection/>
    </xf>
    <xf numFmtId="0" fontId="23" fillId="0" borderId="0">
      <alignment horizontal="center"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57" fillId="0" borderId="0" xfId="28" applyFont="1" applyFill="1">
      <alignment vertical="center"/>
      <protection/>
    </xf>
    <xf numFmtId="0" fontId="57" fillId="0" borderId="0" xfId="28" applyFont="1">
      <alignment vertical="center"/>
      <protection/>
    </xf>
    <xf numFmtId="0" fontId="57" fillId="0" borderId="0" xfId="28" applyFont="1" applyAlignment="1">
      <alignment horizontal="center" vertical="center" wrapText="1"/>
      <protection/>
    </xf>
    <xf numFmtId="49" fontId="57" fillId="0" borderId="0" xfId="28" applyNumberFormat="1" applyFont="1" applyAlignment="1">
      <alignment horizontal="center" vertical="center" wrapText="1"/>
      <protection/>
    </xf>
    <xf numFmtId="176" fontId="57" fillId="0" borderId="0" xfId="28" applyNumberFormat="1" applyFont="1" applyAlignment="1">
      <alignment horizontal="center" vertical="center" wrapText="1"/>
      <protection/>
    </xf>
    <xf numFmtId="176" fontId="3" fillId="0" borderId="0" xfId="28" applyNumberFormat="1" applyFont="1" applyAlignment="1">
      <alignment horizontal="center" vertical="center" wrapText="1"/>
      <protection/>
    </xf>
    <xf numFmtId="176" fontId="57" fillId="0" borderId="0" xfId="28" applyNumberFormat="1" applyFont="1" applyFill="1" applyAlignment="1">
      <alignment horizontal="center" vertical="center" wrapText="1"/>
      <protection/>
    </xf>
    <xf numFmtId="176" fontId="57" fillId="0" borderId="0" xfId="28" applyNumberFormat="1" applyFont="1">
      <alignment vertical="center"/>
      <protection/>
    </xf>
    <xf numFmtId="0" fontId="57" fillId="0" borderId="0" xfId="28" applyFont="1" applyAlignment="1">
      <alignment horizontal="center" vertical="center"/>
      <protection/>
    </xf>
    <xf numFmtId="0" fontId="0" fillId="0" borderId="0" xfId="28">
      <alignment vertical="center"/>
      <protection/>
    </xf>
    <xf numFmtId="0" fontId="4" fillId="0" borderId="0" xfId="28" applyFont="1" applyAlignment="1">
      <alignment horizontal="center" vertical="center" wrapText="1"/>
      <protection/>
    </xf>
    <xf numFmtId="0" fontId="5" fillId="0" borderId="0" xfId="28" applyNumberFormat="1" applyFont="1" applyFill="1" applyBorder="1" applyAlignment="1" applyProtection="1">
      <alignment horizontal="left" vertical="center" wrapText="1"/>
      <protection/>
    </xf>
    <xf numFmtId="0" fontId="6" fillId="0" borderId="0" xfId="28" applyNumberFormat="1" applyFont="1" applyFill="1" applyBorder="1" applyAlignment="1" applyProtection="1">
      <alignment horizontal="left" vertical="center" wrapText="1"/>
      <protection/>
    </xf>
    <xf numFmtId="176" fontId="6" fillId="0" borderId="0" xfId="28" applyNumberFormat="1" applyFont="1" applyFill="1" applyBorder="1" applyAlignment="1" applyProtection="1">
      <alignment horizontal="left" vertical="center" wrapText="1"/>
      <protection/>
    </xf>
    <xf numFmtId="0" fontId="57" fillId="0" borderId="0" xfId="28" applyFont="1" applyBorder="1" applyAlignment="1">
      <alignment horizontal="center" vertical="center" wrapText="1"/>
      <protection/>
    </xf>
    <xf numFmtId="49" fontId="57" fillId="0" borderId="0" xfId="28" applyNumberFormat="1" applyFont="1" applyBorder="1" applyAlignment="1">
      <alignment horizontal="center" vertical="center" wrapText="1"/>
      <protection/>
    </xf>
    <xf numFmtId="176" fontId="7" fillId="0" borderId="10" xfId="79" applyNumberFormat="1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58" fillId="0" borderId="11" xfId="28" applyFont="1" applyBorder="1" applyAlignment="1">
      <alignment horizontal="center" vertical="center" wrapText="1"/>
      <protection/>
    </xf>
    <xf numFmtId="177" fontId="58" fillId="0" borderId="11" xfId="28" applyNumberFormat="1" applyFont="1" applyBorder="1" applyAlignment="1">
      <alignment horizontal="center" vertical="center" wrapText="1"/>
      <protection/>
    </xf>
    <xf numFmtId="177" fontId="58" fillId="0" borderId="11" xfId="28" applyNumberFormat="1" applyFont="1" applyFill="1" applyBorder="1" applyAlignment="1">
      <alignment horizontal="center" vertical="center" wrapText="1"/>
      <protection/>
    </xf>
    <xf numFmtId="176" fontId="12" fillId="0" borderId="11" xfId="28" applyNumberFormat="1" applyFont="1" applyBorder="1" applyAlignment="1">
      <alignment horizontal="center" vertical="center" wrapText="1"/>
      <protection/>
    </xf>
    <xf numFmtId="176" fontId="58" fillId="0" borderId="11" xfId="28" applyNumberFormat="1" applyFont="1" applyFill="1" applyBorder="1" applyAlignment="1">
      <alignment horizontal="center" vertical="center" wrapText="1"/>
      <protection/>
    </xf>
    <xf numFmtId="177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76" fontId="58" fillId="0" borderId="11" xfId="28" applyNumberFormat="1" applyFont="1" applyBorder="1" applyAlignment="1">
      <alignment horizontal="center" vertical="center" wrapText="1"/>
      <protection/>
    </xf>
    <xf numFmtId="0" fontId="7" fillId="0" borderId="10" xfId="79" applyFont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58" fillId="33" borderId="11" xfId="28" applyFont="1" applyFill="1" applyBorder="1" applyAlignment="1">
      <alignment horizontal="center" vertical="center"/>
      <protection/>
    </xf>
    <xf numFmtId="0" fontId="59" fillId="0" borderId="11" xfId="28" applyFont="1" applyBorder="1" applyAlignment="1">
      <alignment horizontal="center" vertical="center"/>
      <protection/>
    </xf>
    <xf numFmtId="0" fontId="58" fillId="0" borderId="11" xfId="28" applyFont="1" applyBorder="1" applyAlignment="1">
      <alignment horizontal="center" vertical="center"/>
      <protection/>
    </xf>
    <xf numFmtId="177" fontId="12" fillId="0" borderId="11" xfId="0" applyNumberFormat="1" applyFont="1" applyFill="1" applyBorder="1" applyAlignment="1">
      <alignment horizontal="center"/>
    </xf>
    <xf numFmtId="0" fontId="58" fillId="0" borderId="11" xfId="28" applyFont="1" applyFill="1" applyBorder="1" applyAlignment="1">
      <alignment horizontal="center" vertical="center" wrapText="1"/>
      <protection/>
    </xf>
    <xf numFmtId="176" fontId="12" fillId="0" borderId="11" xfId="28" applyNumberFormat="1" applyFont="1" applyFill="1" applyBorder="1" applyAlignment="1">
      <alignment horizontal="center" vertical="center" wrapText="1"/>
      <protection/>
    </xf>
    <xf numFmtId="0" fontId="14" fillId="0" borderId="11" xfId="28" applyFont="1" applyFill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2 5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常规 3 4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2 4" xfId="74"/>
    <cellStyle name="常规 3" xfId="75"/>
    <cellStyle name="常规 3 5" xfId="76"/>
    <cellStyle name="常规 4" xfId="77"/>
    <cellStyle name="常规 4 2" xfId="78"/>
    <cellStyle name="常规 5" xfId="79"/>
    <cellStyle name="常规 6 2" xfId="80"/>
    <cellStyle name="常规 7" xfId="81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="90" zoomScaleNormal="90" workbookViewId="0" topLeftCell="A1">
      <selection activeCell="A2" sqref="A2:J2"/>
    </sheetView>
  </sheetViews>
  <sheetFormatPr defaultColWidth="8.7109375" defaultRowHeight="15"/>
  <cols>
    <col min="1" max="2" width="8.7109375" style="3" customWidth="1"/>
    <col min="3" max="3" width="19.8515625" style="4" customWidth="1"/>
    <col min="4" max="5" width="8.7109375" style="5" customWidth="1"/>
    <col min="6" max="6" width="8.7109375" style="6" customWidth="1"/>
    <col min="7" max="7" width="8.7109375" style="7" customWidth="1"/>
    <col min="8" max="8" width="8.7109375" style="8" customWidth="1"/>
    <col min="9" max="10" width="8.7109375" style="9" customWidth="1"/>
    <col min="11" max="16384" width="8.7109375" style="10" customWidth="1"/>
  </cols>
  <sheetData>
    <row r="1" ht="26.25" customHeight="1">
      <c r="A1" s="11" t="s">
        <v>0</v>
      </c>
    </row>
    <row r="2" spans="1:10" ht="53.25" customHeight="1">
      <c r="A2" s="12" t="s">
        <v>1</v>
      </c>
      <c r="B2" s="13"/>
      <c r="C2" s="13"/>
      <c r="D2" s="14"/>
      <c r="E2" s="14"/>
      <c r="F2" s="14"/>
      <c r="G2" s="14"/>
      <c r="H2" s="14"/>
      <c r="I2" s="13"/>
      <c r="J2" s="13"/>
    </row>
    <row r="3" spans="2:10" ht="30" customHeight="1">
      <c r="B3" s="15" t="s">
        <v>2</v>
      </c>
      <c r="C3" s="16"/>
      <c r="H3" s="17" t="s">
        <v>3</v>
      </c>
      <c r="I3" s="33"/>
      <c r="J3" s="33"/>
    </row>
    <row r="4" spans="1:10" s="1" customFormat="1" ht="19.5" customHeight="1">
      <c r="A4" s="18" t="s">
        <v>4</v>
      </c>
      <c r="B4" s="19" t="s">
        <v>5</v>
      </c>
      <c r="C4" s="19" t="s">
        <v>6</v>
      </c>
      <c r="D4" s="20" t="s">
        <v>7</v>
      </c>
      <c r="E4" s="21"/>
      <c r="F4" s="20" t="s">
        <v>8</v>
      </c>
      <c r="G4" s="21"/>
      <c r="H4" s="22" t="s">
        <v>9</v>
      </c>
      <c r="I4" s="22" t="s">
        <v>10</v>
      </c>
      <c r="J4" s="34" t="s">
        <v>11</v>
      </c>
    </row>
    <row r="5" spans="1:10" s="1" customFormat="1" ht="55.5" customHeight="1">
      <c r="A5" s="18"/>
      <c r="B5" s="19"/>
      <c r="C5" s="19"/>
      <c r="D5" s="22" t="s">
        <v>12</v>
      </c>
      <c r="E5" s="22" t="s">
        <v>13</v>
      </c>
      <c r="F5" s="23" t="s">
        <v>14</v>
      </c>
      <c r="G5" s="22" t="s">
        <v>15</v>
      </c>
      <c r="H5" s="22"/>
      <c r="I5" s="22"/>
      <c r="J5" s="18"/>
    </row>
    <row r="6" spans="1:10" s="2" customFormat="1" ht="19.5" customHeight="1">
      <c r="A6" s="24">
        <v>1</v>
      </c>
      <c r="B6" s="25" t="s">
        <v>16</v>
      </c>
      <c r="C6" s="24" t="s">
        <v>17</v>
      </c>
      <c r="D6" s="26">
        <v>73</v>
      </c>
      <c r="E6" s="27">
        <f aca="true" t="shared" si="0" ref="E6:E69">D6*0.3</f>
        <v>21.9</v>
      </c>
      <c r="F6" s="28">
        <v>86.1</v>
      </c>
      <c r="G6" s="29">
        <f aca="true" t="shared" si="1" ref="G6:G69">F6*0.7</f>
        <v>60.26999999999999</v>
      </c>
      <c r="H6" s="29">
        <f aca="true" t="shared" si="2" ref="H6:H69">E6+G6</f>
        <v>82.16999999999999</v>
      </c>
      <c r="I6" s="35">
        <f>RANK(H6,$H$6:$H$56)</f>
        <v>1</v>
      </c>
      <c r="J6" s="36" t="s">
        <v>18</v>
      </c>
    </row>
    <row r="7" spans="1:10" s="2" customFormat="1" ht="19.5" customHeight="1">
      <c r="A7" s="24">
        <v>2</v>
      </c>
      <c r="B7" s="24" t="s">
        <v>19</v>
      </c>
      <c r="C7" s="24" t="s">
        <v>17</v>
      </c>
      <c r="D7" s="30">
        <v>76</v>
      </c>
      <c r="E7" s="27">
        <f t="shared" si="0"/>
        <v>22.8</v>
      </c>
      <c r="F7" s="28">
        <v>83.6</v>
      </c>
      <c r="G7" s="29">
        <f t="shared" si="1"/>
        <v>58.51999999999999</v>
      </c>
      <c r="H7" s="29">
        <f t="shared" si="2"/>
        <v>81.32</v>
      </c>
      <c r="I7" s="35">
        <f>RANK(H7,$H$6:$H$56)</f>
        <v>2</v>
      </c>
      <c r="J7" s="36" t="s">
        <v>18</v>
      </c>
    </row>
    <row r="8" spans="1:10" s="2" customFormat="1" ht="19.5" customHeight="1">
      <c r="A8" s="24">
        <v>3</v>
      </c>
      <c r="B8" s="24" t="s">
        <v>20</v>
      </c>
      <c r="C8" s="24" t="s">
        <v>17</v>
      </c>
      <c r="D8" s="30">
        <v>74.6</v>
      </c>
      <c r="E8" s="27">
        <f t="shared" si="0"/>
        <v>22.38</v>
      </c>
      <c r="F8" s="28">
        <v>84.2</v>
      </c>
      <c r="G8" s="29">
        <f t="shared" si="1"/>
        <v>58.94</v>
      </c>
      <c r="H8" s="29">
        <f t="shared" si="2"/>
        <v>81.32</v>
      </c>
      <c r="I8" s="35">
        <f>RANK(H8,$H$6:$H$56)</f>
        <v>2</v>
      </c>
      <c r="J8" s="36" t="s">
        <v>18</v>
      </c>
    </row>
    <row r="9" spans="1:10" s="2" customFormat="1" ht="19.5" customHeight="1">
      <c r="A9" s="24">
        <v>4</v>
      </c>
      <c r="B9" s="24" t="s">
        <v>21</v>
      </c>
      <c r="C9" s="24" t="s">
        <v>17</v>
      </c>
      <c r="D9" s="30">
        <v>75.6</v>
      </c>
      <c r="E9" s="27">
        <f t="shared" si="0"/>
        <v>22.679999999999996</v>
      </c>
      <c r="F9" s="28">
        <v>82.46</v>
      </c>
      <c r="G9" s="29">
        <f t="shared" si="1"/>
        <v>57.721999999999994</v>
      </c>
      <c r="H9" s="29">
        <f t="shared" si="2"/>
        <v>80.40199999999999</v>
      </c>
      <c r="I9" s="35">
        <f>RANK(H9,$H$6:$H$56)</f>
        <v>4</v>
      </c>
      <c r="J9" s="36" t="s">
        <v>18</v>
      </c>
    </row>
    <row r="10" spans="1:10" s="2" customFormat="1" ht="19.5" customHeight="1">
      <c r="A10" s="24">
        <v>5</v>
      </c>
      <c r="B10" s="24" t="s">
        <v>22</v>
      </c>
      <c r="C10" s="24" t="s">
        <v>17</v>
      </c>
      <c r="D10" s="30">
        <v>76.2</v>
      </c>
      <c r="E10" s="27">
        <f t="shared" si="0"/>
        <v>22.86</v>
      </c>
      <c r="F10" s="28">
        <v>82.2</v>
      </c>
      <c r="G10" s="29">
        <f t="shared" si="1"/>
        <v>57.54</v>
      </c>
      <c r="H10" s="29">
        <f t="shared" si="2"/>
        <v>80.4</v>
      </c>
      <c r="I10" s="35">
        <v>4</v>
      </c>
      <c r="J10" s="36" t="s">
        <v>18</v>
      </c>
    </row>
    <row r="11" spans="1:10" s="2" customFormat="1" ht="19.5" customHeight="1">
      <c r="A11" s="24">
        <v>6</v>
      </c>
      <c r="B11" s="24" t="s">
        <v>23</v>
      </c>
      <c r="C11" s="24" t="s">
        <v>17</v>
      </c>
      <c r="D11" s="30">
        <v>73.8</v>
      </c>
      <c r="E11" s="27">
        <f t="shared" si="0"/>
        <v>22.139999999999997</v>
      </c>
      <c r="F11" s="28">
        <v>83</v>
      </c>
      <c r="G11" s="29">
        <f t="shared" si="1"/>
        <v>58.099999999999994</v>
      </c>
      <c r="H11" s="29">
        <f t="shared" si="2"/>
        <v>80.24</v>
      </c>
      <c r="I11" s="35">
        <f aca="true" t="shared" si="3" ref="I11:I56">RANK(H11,$H$6:$H$56)</f>
        <v>6</v>
      </c>
      <c r="J11" s="36" t="s">
        <v>18</v>
      </c>
    </row>
    <row r="12" spans="1:10" s="2" customFormat="1" ht="19.5" customHeight="1">
      <c r="A12" s="24">
        <v>7</v>
      </c>
      <c r="B12" s="25" t="s">
        <v>24</v>
      </c>
      <c r="C12" s="24" t="s">
        <v>17</v>
      </c>
      <c r="D12" s="26">
        <v>72.8</v>
      </c>
      <c r="E12" s="27">
        <f t="shared" si="0"/>
        <v>21.84</v>
      </c>
      <c r="F12" s="28">
        <v>82.8</v>
      </c>
      <c r="G12" s="29">
        <f t="shared" si="1"/>
        <v>57.959999999999994</v>
      </c>
      <c r="H12" s="29">
        <f t="shared" si="2"/>
        <v>79.8</v>
      </c>
      <c r="I12" s="35">
        <f t="shared" si="3"/>
        <v>7</v>
      </c>
      <c r="J12" s="36" t="s">
        <v>18</v>
      </c>
    </row>
    <row r="13" spans="1:10" s="2" customFormat="1" ht="19.5" customHeight="1">
      <c r="A13" s="24">
        <v>8</v>
      </c>
      <c r="B13" s="24" t="s">
        <v>25</v>
      </c>
      <c r="C13" s="24" t="s">
        <v>17</v>
      </c>
      <c r="D13" s="30">
        <v>74.4</v>
      </c>
      <c r="E13" s="27">
        <f t="shared" si="0"/>
        <v>22.32</v>
      </c>
      <c r="F13" s="28">
        <v>81.92</v>
      </c>
      <c r="G13" s="29">
        <f t="shared" si="1"/>
        <v>57.343999999999994</v>
      </c>
      <c r="H13" s="29">
        <f t="shared" si="2"/>
        <v>79.66399999999999</v>
      </c>
      <c r="I13" s="35">
        <f t="shared" si="3"/>
        <v>8</v>
      </c>
      <c r="J13" s="36" t="s">
        <v>18</v>
      </c>
    </row>
    <row r="14" spans="1:10" s="2" customFormat="1" ht="19.5" customHeight="1">
      <c r="A14" s="24">
        <v>9</v>
      </c>
      <c r="B14" s="25" t="s">
        <v>26</v>
      </c>
      <c r="C14" s="24" t="s">
        <v>17</v>
      </c>
      <c r="D14" s="26">
        <v>71.6</v>
      </c>
      <c r="E14" s="27">
        <f t="shared" si="0"/>
        <v>21.479999999999997</v>
      </c>
      <c r="F14" s="28">
        <v>82.5</v>
      </c>
      <c r="G14" s="29">
        <f t="shared" si="1"/>
        <v>57.74999999999999</v>
      </c>
      <c r="H14" s="29">
        <f t="shared" si="2"/>
        <v>79.22999999999999</v>
      </c>
      <c r="I14" s="35">
        <f t="shared" si="3"/>
        <v>9</v>
      </c>
      <c r="J14" s="36" t="s">
        <v>18</v>
      </c>
    </row>
    <row r="15" spans="1:10" s="2" customFormat="1" ht="19.5" customHeight="1">
      <c r="A15" s="24">
        <v>10</v>
      </c>
      <c r="B15" s="25" t="s">
        <v>27</v>
      </c>
      <c r="C15" s="24" t="s">
        <v>17</v>
      </c>
      <c r="D15" s="26">
        <v>71.8</v>
      </c>
      <c r="E15" s="27">
        <f t="shared" si="0"/>
        <v>21.54</v>
      </c>
      <c r="F15" s="28">
        <v>81.8</v>
      </c>
      <c r="G15" s="29">
        <f t="shared" si="1"/>
        <v>57.25999999999999</v>
      </c>
      <c r="H15" s="29">
        <f t="shared" si="2"/>
        <v>78.79999999999998</v>
      </c>
      <c r="I15" s="35">
        <f t="shared" si="3"/>
        <v>10</v>
      </c>
      <c r="J15" s="36" t="s">
        <v>18</v>
      </c>
    </row>
    <row r="16" spans="1:10" s="2" customFormat="1" ht="19.5" customHeight="1">
      <c r="A16" s="24">
        <v>11</v>
      </c>
      <c r="B16" s="25" t="s">
        <v>28</v>
      </c>
      <c r="C16" s="24" t="s">
        <v>17</v>
      </c>
      <c r="D16" s="26">
        <v>72.2</v>
      </c>
      <c r="E16" s="27">
        <f t="shared" si="0"/>
        <v>21.66</v>
      </c>
      <c r="F16" s="28">
        <v>81.26</v>
      </c>
      <c r="G16" s="29">
        <f t="shared" si="1"/>
        <v>56.882</v>
      </c>
      <c r="H16" s="29">
        <f t="shared" si="2"/>
        <v>78.542</v>
      </c>
      <c r="I16" s="35">
        <f t="shared" si="3"/>
        <v>11</v>
      </c>
      <c r="J16" s="36" t="s">
        <v>18</v>
      </c>
    </row>
    <row r="17" spans="1:10" s="2" customFormat="1" ht="19.5" customHeight="1">
      <c r="A17" s="24">
        <v>12</v>
      </c>
      <c r="B17" s="25" t="s">
        <v>29</v>
      </c>
      <c r="C17" s="24" t="s">
        <v>17</v>
      </c>
      <c r="D17" s="26">
        <v>72.6</v>
      </c>
      <c r="E17" s="27">
        <f t="shared" si="0"/>
        <v>21.779999999999998</v>
      </c>
      <c r="F17" s="28">
        <v>80.34</v>
      </c>
      <c r="G17" s="29">
        <f t="shared" si="1"/>
        <v>56.238</v>
      </c>
      <c r="H17" s="29">
        <f t="shared" si="2"/>
        <v>78.018</v>
      </c>
      <c r="I17" s="35">
        <f t="shared" si="3"/>
        <v>12</v>
      </c>
      <c r="J17" s="36" t="s">
        <v>18</v>
      </c>
    </row>
    <row r="18" spans="1:10" s="2" customFormat="1" ht="19.5" customHeight="1">
      <c r="A18" s="24">
        <v>13</v>
      </c>
      <c r="B18" s="25" t="s">
        <v>30</v>
      </c>
      <c r="C18" s="24" t="s">
        <v>17</v>
      </c>
      <c r="D18" s="26">
        <v>71.6</v>
      </c>
      <c r="E18" s="27">
        <f t="shared" si="0"/>
        <v>21.479999999999997</v>
      </c>
      <c r="F18" s="28">
        <v>80.74</v>
      </c>
      <c r="G18" s="29">
        <f t="shared" si="1"/>
        <v>56.517999999999994</v>
      </c>
      <c r="H18" s="29">
        <f t="shared" si="2"/>
        <v>77.99799999999999</v>
      </c>
      <c r="I18" s="35">
        <f t="shared" si="3"/>
        <v>13</v>
      </c>
      <c r="J18" s="36" t="s">
        <v>18</v>
      </c>
    </row>
    <row r="19" spans="1:10" ht="19.5" customHeight="1">
      <c r="A19" s="24">
        <v>14</v>
      </c>
      <c r="B19" s="25" t="s">
        <v>31</v>
      </c>
      <c r="C19" s="24" t="s">
        <v>17</v>
      </c>
      <c r="D19" s="26">
        <v>73</v>
      </c>
      <c r="E19" s="27">
        <f t="shared" si="0"/>
        <v>21.9</v>
      </c>
      <c r="F19" s="28">
        <v>79.54</v>
      </c>
      <c r="G19" s="29">
        <f t="shared" si="1"/>
        <v>55.678000000000004</v>
      </c>
      <c r="H19" s="29">
        <f t="shared" si="2"/>
        <v>77.578</v>
      </c>
      <c r="I19" s="35">
        <f t="shared" si="3"/>
        <v>14</v>
      </c>
      <c r="J19" s="36" t="s">
        <v>18</v>
      </c>
    </row>
    <row r="20" spans="1:10" ht="19.5" customHeight="1">
      <c r="A20" s="24">
        <v>15</v>
      </c>
      <c r="B20" s="24" t="s">
        <v>32</v>
      </c>
      <c r="C20" s="24" t="s">
        <v>17</v>
      </c>
      <c r="D20" s="30">
        <v>74</v>
      </c>
      <c r="E20" s="27">
        <f t="shared" si="0"/>
        <v>22.2</v>
      </c>
      <c r="F20" s="28">
        <v>78.64</v>
      </c>
      <c r="G20" s="29">
        <f t="shared" si="1"/>
        <v>55.047999999999995</v>
      </c>
      <c r="H20" s="29">
        <f t="shared" si="2"/>
        <v>77.24799999999999</v>
      </c>
      <c r="I20" s="35">
        <f t="shared" si="3"/>
        <v>15</v>
      </c>
      <c r="J20" s="36" t="s">
        <v>18</v>
      </c>
    </row>
    <row r="21" spans="1:10" ht="19.5" customHeight="1">
      <c r="A21" s="24">
        <v>16</v>
      </c>
      <c r="B21" s="25" t="s">
        <v>33</v>
      </c>
      <c r="C21" s="24" t="s">
        <v>17</v>
      </c>
      <c r="D21" s="26">
        <v>73.2</v>
      </c>
      <c r="E21" s="27">
        <f t="shared" si="0"/>
        <v>21.96</v>
      </c>
      <c r="F21" s="28">
        <v>78.58</v>
      </c>
      <c r="G21" s="29">
        <f t="shared" si="1"/>
        <v>55.00599999999999</v>
      </c>
      <c r="H21" s="29">
        <f t="shared" si="2"/>
        <v>76.966</v>
      </c>
      <c r="I21" s="35">
        <f t="shared" si="3"/>
        <v>16</v>
      </c>
      <c r="J21" s="36" t="s">
        <v>18</v>
      </c>
    </row>
    <row r="22" spans="1:10" ht="19.5" customHeight="1">
      <c r="A22" s="24">
        <v>17</v>
      </c>
      <c r="B22" s="24" t="s">
        <v>34</v>
      </c>
      <c r="C22" s="24" t="s">
        <v>17</v>
      </c>
      <c r="D22" s="30">
        <v>75.8</v>
      </c>
      <c r="E22" s="27">
        <f t="shared" si="0"/>
        <v>22.74</v>
      </c>
      <c r="F22" s="28">
        <v>77.34</v>
      </c>
      <c r="G22" s="29">
        <f t="shared" si="1"/>
        <v>54.138</v>
      </c>
      <c r="H22" s="29">
        <f t="shared" si="2"/>
        <v>76.878</v>
      </c>
      <c r="I22" s="35">
        <f t="shared" si="3"/>
        <v>17</v>
      </c>
      <c r="J22" s="36" t="s">
        <v>18</v>
      </c>
    </row>
    <row r="23" spans="1:10" ht="19.5" customHeight="1">
      <c r="A23" s="24">
        <v>18</v>
      </c>
      <c r="B23" s="24" t="s">
        <v>35</v>
      </c>
      <c r="C23" s="24" t="s">
        <v>17</v>
      </c>
      <c r="D23" s="30">
        <v>73.4</v>
      </c>
      <c r="E23" s="27">
        <f t="shared" si="0"/>
        <v>22.02</v>
      </c>
      <c r="F23" s="28">
        <v>77.8</v>
      </c>
      <c r="G23" s="29">
        <f t="shared" si="1"/>
        <v>54.459999999999994</v>
      </c>
      <c r="H23" s="29">
        <f t="shared" si="2"/>
        <v>76.47999999999999</v>
      </c>
      <c r="I23" s="35">
        <f t="shared" si="3"/>
        <v>18</v>
      </c>
      <c r="J23" s="36" t="s">
        <v>18</v>
      </c>
    </row>
    <row r="24" spans="1:10" ht="19.5" customHeight="1">
      <c r="A24" s="24">
        <v>19</v>
      </c>
      <c r="B24" s="25" t="s">
        <v>36</v>
      </c>
      <c r="C24" s="24" t="s">
        <v>17</v>
      </c>
      <c r="D24" s="26">
        <v>73</v>
      </c>
      <c r="E24" s="27">
        <f t="shared" si="0"/>
        <v>21.9</v>
      </c>
      <c r="F24" s="28">
        <v>77.8</v>
      </c>
      <c r="G24" s="29">
        <f t="shared" si="1"/>
        <v>54.459999999999994</v>
      </c>
      <c r="H24" s="29">
        <f t="shared" si="2"/>
        <v>76.35999999999999</v>
      </c>
      <c r="I24" s="35">
        <f t="shared" si="3"/>
        <v>19</v>
      </c>
      <c r="J24" s="36" t="s">
        <v>37</v>
      </c>
    </row>
    <row r="25" spans="1:10" ht="19.5" customHeight="1">
      <c r="A25" s="24">
        <v>20</v>
      </c>
      <c r="B25" s="25" t="s">
        <v>38</v>
      </c>
      <c r="C25" s="24" t="s">
        <v>17</v>
      </c>
      <c r="D25" s="26">
        <v>71</v>
      </c>
      <c r="E25" s="27">
        <f t="shared" si="0"/>
        <v>21.3</v>
      </c>
      <c r="F25" s="28">
        <v>78.36</v>
      </c>
      <c r="G25" s="29">
        <f t="shared" si="1"/>
        <v>54.852</v>
      </c>
      <c r="H25" s="29">
        <f t="shared" si="2"/>
        <v>76.152</v>
      </c>
      <c r="I25" s="35">
        <f t="shared" si="3"/>
        <v>20</v>
      </c>
      <c r="J25" s="36" t="s">
        <v>37</v>
      </c>
    </row>
    <row r="26" spans="1:10" ht="19.5" customHeight="1">
      <c r="A26" s="24">
        <v>21</v>
      </c>
      <c r="B26" s="24" t="s">
        <v>39</v>
      </c>
      <c r="C26" s="24" t="s">
        <v>17</v>
      </c>
      <c r="D26" s="30">
        <v>74</v>
      </c>
      <c r="E26" s="27">
        <f t="shared" si="0"/>
        <v>22.2</v>
      </c>
      <c r="F26" s="28">
        <v>77.06</v>
      </c>
      <c r="G26" s="29">
        <f t="shared" si="1"/>
        <v>53.942</v>
      </c>
      <c r="H26" s="29">
        <f t="shared" si="2"/>
        <v>76.142</v>
      </c>
      <c r="I26" s="35">
        <f t="shared" si="3"/>
        <v>21</v>
      </c>
      <c r="J26" s="36" t="s">
        <v>37</v>
      </c>
    </row>
    <row r="27" spans="1:10" ht="19.5" customHeight="1">
      <c r="A27" s="24">
        <v>22</v>
      </c>
      <c r="B27" s="24" t="s">
        <v>40</v>
      </c>
      <c r="C27" s="24" t="s">
        <v>17</v>
      </c>
      <c r="D27" s="30">
        <v>73.8</v>
      </c>
      <c r="E27" s="27">
        <f t="shared" si="0"/>
        <v>22.139999999999997</v>
      </c>
      <c r="F27" s="28">
        <v>76.44</v>
      </c>
      <c r="G27" s="29">
        <f t="shared" si="1"/>
        <v>53.507999999999996</v>
      </c>
      <c r="H27" s="29">
        <f t="shared" si="2"/>
        <v>75.648</v>
      </c>
      <c r="I27" s="35">
        <f t="shared" si="3"/>
        <v>22</v>
      </c>
      <c r="J27" s="36" t="s">
        <v>37</v>
      </c>
    </row>
    <row r="28" spans="1:10" ht="19.5" customHeight="1">
      <c r="A28" s="24">
        <v>23</v>
      </c>
      <c r="B28" s="25" t="s">
        <v>41</v>
      </c>
      <c r="C28" s="24" t="s">
        <v>17</v>
      </c>
      <c r="D28" s="26">
        <v>71.4</v>
      </c>
      <c r="E28" s="27">
        <f t="shared" si="0"/>
        <v>21.42</v>
      </c>
      <c r="F28" s="28">
        <v>77.46</v>
      </c>
      <c r="G28" s="29">
        <f t="shared" si="1"/>
        <v>54.221999999999994</v>
      </c>
      <c r="H28" s="29">
        <f t="shared" si="2"/>
        <v>75.642</v>
      </c>
      <c r="I28" s="35">
        <f t="shared" si="3"/>
        <v>23</v>
      </c>
      <c r="J28" s="36" t="s">
        <v>37</v>
      </c>
    </row>
    <row r="29" spans="1:10" ht="19.5" customHeight="1">
      <c r="A29" s="24">
        <v>24</v>
      </c>
      <c r="B29" s="25" t="s">
        <v>42</v>
      </c>
      <c r="C29" s="24" t="s">
        <v>17</v>
      </c>
      <c r="D29" s="26">
        <v>72.4</v>
      </c>
      <c r="E29" s="27">
        <f t="shared" si="0"/>
        <v>21.720000000000002</v>
      </c>
      <c r="F29" s="28">
        <v>76.8</v>
      </c>
      <c r="G29" s="29">
        <f t="shared" si="1"/>
        <v>53.76</v>
      </c>
      <c r="H29" s="29">
        <f t="shared" si="2"/>
        <v>75.48</v>
      </c>
      <c r="I29" s="35">
        <f t="shared" si="3"/>
        <v>24</v>
      </c>
      <c r="J29" s="36" t="s">
        <v>37</v>
      </c>
    </row>
    <row r="30" spans="1:10" ht="19.5" customHeight="1">
      <c r="A30" s="24">
        <v>25</v>
      </c>
      <c r="B30" s="24" t="s">
        <v>43</v>
      </c>
      <c r="C30" s="24" t="s">
        <v>17</v>
      </c>
      <c r="D30" s="30">
        <v>74.6</v>
      </c>
      <c r="E30" s="27">
        <f t="shared" si="0"/>
        <v>22.38</v>
      </c>
      <c r="F30" s="28">
        <v>75.68</v>
      </c>
      <c r="G30" s="29">
        <f t="shared" si="1"/>
        <v>52.976</v>
      </c>
      <c r="H30" s="29">
        <f t="shared" si="2"/>
        <v>75.356</v>
      </c>
      <c r="I30" s="35">
        <f t="shared" si="3"/>
        <v>25</v>
      </c>
      <c r="J30" s="36" t="s">
        <v>37</v>
      </c>
    </row>
    <row r="31" spans="1:10" ht="19.5" customHeight="1">
      <c r="A31" s="24">
        <v>26</v>
      </c>
      <c r="B31" s="25" t="s">
        <v>44</v>
      </c>
      <c r="C31" s="24" t="s">
        <v>17</v>
      </c>
      <c r="D31" s="26">
        <v>71.8</v>
      </c>
      <c r="E31" s="27">
        <f t="shared" si="0"/>
        <v>21.54</v>
      </c>
      <c r="F31" s="28">
        <v>76.88</v>
      </c>
      <c r="G31" s="29">
        <f t="shared" si="1"/>
        <v>53.815999999999995</v>
      </c>
      <c r="H31" s="29">
        <f t="shared" si="2"/>
        <v>75.356</v>
      </c>
      <c r="I31" s="35">
        <f t="shared" si="3"/>
        <v>25</v>
      </c>
      <c r="J31" s="36" t="s">
        <v>37</v>
      </c>
    </row>
    <row r="32" spans="1:10" ht="19.5" customHeight="1">
      <c r="A32" s="24">
        <v>27</v>
      </c>
      <c r="B32" s="25" t="s">
        <v>45</v>
      </c>
      <c r="C32" s="24" t="s">
        <v>17</v>
      </c>
      <c r="D32" s="26">
        <v>70.4</v>
      </c>
      <c r="E32" s="27">
        <f t="shared" si="0"/>
        <v>21.12</v>
      </c>
      <c r="F32" s="28">
        <v>77.4</v>
      </c>
      <c r="G32" s="29">
        <f t="shared" si="1"/>
        <v>54.18</v>
      </c>
      <c r="H32" s="29">
        <f t="shared" si="2"/>
        <v>75.3</v>
      </c>
      <c r="I32" s="35">
        <f t="shared" si="3"/>
        <v>27</v>
      </c>
      <c r="J32" s="36" t="s">
        <v>37</v>
      </c>
    </row>
    <row r="33" spans="1:10" ht="19.5" customHeight="1">
      <c r="A33" s="24">
        <v>28</v>
      </c>
      <c r="B33" s="24" t="s">
        <v>46</v>
      </c>
      <c r="C33" s="24" t="s">
        <v>17</v>
      </c>
      <c r="D33" s="30">
        <v>75.2</v>
      </c>
      <c r="E33" s="27">
        <f t="shared" si="0"/>
        <v>22.56</v>
      </c>
      <c r="F33" s="28">
        <v>75.3</v>
      </c>
      <c r="G33" s="29">
        <f t="shared" si="1"/>
        <v>52.709999999999994</v>
      </c>
      <c r="H33" s="29">
        <f t="shared" si="2"/>
        <v>75.27</v>
      </c>
      <c r="I33" s="35">
        <f t="shared" si="3"/>
        <v>28</v>
      </c>
      <c r="J33" s="36" t="s">
        <v>37</v>
      </c>
    </row>
    <row r="34" spans="1:10" ht="19.5" customHeight="1">
      <c r="A34" s="24">
        <v>29</v>
      </c>
      <c r="B34" s="25" t="s">
        <v>47</v>
      </c>
      <c r="C34" s="24" t="s">
        <v>17</v>
      </c>
      <c r="D34" s="26">
        <v>71</v>
      </c>
      <c r="E34" s="27">
        <f t="shared" si="0"/>
        <v>21.3</v>
      </c>
      <c r="F34" s="28">
        <v>76.98</v>
      </c>
      <c r="G34" s="29">
        <f t="shared" si="1"/>
        <v>53.886</v>
      </c>
      <c r="H34" s="29">
        <f t="shared" si="2"/>
        <v>75.186</v>
      </c>
      <c r="I34" s="35">
        <f t="shared" si="3"/>
        <v>29</v>
      </c>
      <c r="J34" s="36" t="s">
        <v>37</v>
      </c>
    </row>
    <row r="35" spans="1:10" ht="19.5" customHeight="1">
      <c r="A35" s="24">
        <v>30</v>
      </c>
      <c r="B35" s="25" t="s">
        <v>48</v>
      </c>
      <c r="C35" s="24" t="s">
        <v>17</v>
      </c>
      <c r="D35" s="26">
        <v>70.4</v>
      </c>
      <c r="E35" s="27">
        <f t="shared" si="0"/>
        <v>21.12</v>
      </c>
      <c r="F35" s="28">
        <v>77.16</v>
      </c>
      <c r="G35" s="29">
        <f t="shared" si="1"/>
        <v>54.01199999999999</v>
      </c>
      <c r="H35" s="29">
        <f t="shared" si="2"/>
        <v>75.13199999999999</v>
      </c>
      <c r="I35" s="35">
        <f t="shared" si="3"/>
        <v>30</v>
      </c>
      <c r="J35" s="36" t="s">
        <v>37</v>
      </c>
    </row>
    <row r="36" spans="1:10" ht="19.5" customHeight="1">
      <c r="A36" s="24">
        <v>31</v>
      </c>
      <c r="B36" s="24" t="s">
        <v>49</v>
      </c>
      <c r="C36" s="24" t="s">
        <v>17</v>
      </c>
      <c r="D36" s="30">
        <v>74.8</v>
      </c>
      <c r="E36" s="27">
        <f t="shared" si="0"/>
        <v>22.439999999999998</v>
      </c>
      <c r="F36" s="28">
        <v>75.22</v>
      </c>
      <c r="G36" s="29">
        <f t="shared" si="1"/>
        <v>52.653999999999996</v>
      </c>
      <c r="H36" s="29">
        <f t="shared" si="2"/>
        <v>75.094</v>
      </c>
      <c r="I36" s="35">
        <f t="shared" si="3"/>
        <v>31</v>
      </c>
      <c r="J36" s="36" t="s">
        <v>37</v>
      </c>
    </row>
    <row r="37" spans="1:10" ht="19.5" customHeight="1">
      <c r="A37" s="24">
        <v>32</v>
      </c>
      <c r="B37" s="25" t="s">
        <v>50</v>
      </c>
      <c r="C37" s="24" t="s">
        <v>17</v>
      </c>
      <c r="D37" s="26">
        <v>73.2</v>
      </c>
      <c r="E37" s="27">
        <f t="shared" si="0"/>
        <v>21.96</v>
      </c>
      <c r="F37" s="28">
        <v>75.86</v>
      </c>
      <c r="G37" s="29">
        <f t="shared" si="1"/>
        <v>53.102</v>
      </c>
      <c r="H37" s="29">
        <f t="shared" si="2"/>
        <v>75.062</v>
      </c>
      <c r="I37" s="35">
        <f t="shared" si="3"/>
        <v>32</v>
      </c>
      <c r="J37" s="36" t="s">
        <v>37</v>
      </c>
    </row>
    <row r="38" spans="1:10" ht="19.5" customHeight="1">
      <c r="A38" s="24">
        <v>33</v>
      </c>
      <c r="B38" s="25" t="s">
        <v>51</v>
      </c>
      <c r="C38" s="24" t="s">
        <v>17</v>
      </c>
      <c r="D38" s="26">
        <v>71.8</v>
      </c>
      <c r="E38" s="27">
        <f t="shared" si="0"/>
        <v>21.54</v>
      </c>
      <c r="F38" s="28">
        <v>76.34</v>
      </c>
      <c r="G38" s="29">
        <f t="shared" si="1"/>
        <v>53.438</v>
      </c>
      <c r="H38" s="29">
        <f t="shared" si="2"/>
        <v>74.97800000000001</v>
      </c>
      <c r="I38" s="35">
        <f t="shared" si="3"/>
        <v>33</v>
      </c>
      <c r="J38" s="36" t="s">
        <v>37</v>
      </c>
    </row>
    <row r="39" spans="1:10" ht="19.5" customHeight="1">
      <c r="A39" s="24">
        <v>34</v>
      </c>
      <c r="B39" s="25" t="s">
        <v>52</v>
      </c>
      <c r="C39" s="24" t="s">
        <v>17</v>
      </c>
      <c r="D39" s="26">
        <v>73</v>
      </c>
      <c r="E39" s="27">
        <f t="shared" si="0"/>
        <v>21.9</v>
      </c>
      <c r="F39" s="28">
        <v>75.54</v>
      </c>
      <c r="G39" s="29">
        <f t="shared" si="1"/>
        <v>52.878</v>
      </c>
      <c r="H39" s="29">
        <f t="shared" si="2"/>
        <v>74.77799999999999</v>
      </c>
      <c r="I39" s="35">
        <f t="shared" si="3"/>
        <v>34</v>
      </c>
      <c r="J39" s="36" t="s">
        <v>37</v>
      </c>
    </row>
    <row r="40" spans="1:10" ht="19.5" customHeight="1">
      <c r="A40" s="24">
        <v>35</v>
      </c>
      <c r="B40" s="25" t="s">
        <v>53</v>
      </c>
      <c r="C40" s="24" t="s">
        <v>17</v>
      </c>
      <c r="D40" s="26">
        <v>72.4</v>
      </c>
      <c r="E40" s="27">
        <f t="shared" si="0"/>
        <v>21.720000000000002</v>
      </c>
      <c r="F40" s="28">
        <v>75.26</v>
      </c>
      <c r="G40" s="29">
        <f t="shared" si="1"/>
        <v>52.682</v>
      </c>
      <c r="H40" s="29">
        <f t="shared" si="2"/>
        <v>74.402</v>
      </c>
      <c r="I40" s="35">
        <f t="shared" si="3"/>
        <v>35</v>
      </c>
      <c r="J40" s="36" t="s">
        <v>37</v>
      </c>
    </row>
    <row r="41" spans="1:10" ht="19.5" customHeight="1">
      <c r="A41" s="24">
        <v>36</v>
      </c>
      <c r="B41" s="25" t="s">
        <v>54</v>
      </c>
      <c r="C41" s="24" t="s">
        <v>17</v>
      </c>
      <c r="D41" s="26">
        <v>70.4</v>
      </c>
      <c r="E41" s="27">
        <f t="shared" si="0"/>
        <v>21.12</v>
      </c>
      <c r="F41" s="28">
        <v>76.1</v>
      </c>
      <c r="G41" s="29">
        <f t="shared" si="1"/>
        <v>53.269999999999996</v>
      </c>
      <c r="H41" s="29">
        <f t="shared" si="2"/>
        <v>74.39</v>
      </c>
      <c r="I41" s="35">
        <f t="shared" si="3"/>
        <v>36</v>
      </c>
      <c r="J41" s="36" t="s">
        <v>37</v>
      </c>
    </row>
    <row r="42" spans="1:10" ht="19.5" customHeight="1">
      <c r="A42" s="24">
        <v>37</v>
      </c>
      <c r="B42" s="25" t="s">
        <v>55</v>
      </c>
      <c r="C42" s="24" t="s">
        <v>17</v>
      </c>
      <c r="D42" s="26">
        <v>72.2</v>
      </c>
      <c r="E42" s="27">
        <f t="shared" si="0"/>
        <v>21.66</v>
      </c>
      <c r="F42" s="28">
        <v>74.7</v>
      </c>
      <c r="G42" s="29">
        <f t="shared" si="1"/>
        <v>52.29</v>
      </c>
      <c r="H42" s="29">
        <f t="shared" si="2"/>
        <v>73.95</v>
      </c>
      <c r="I42" s="35">
        <f t="shared" si="3"/>
        <v>37</v>
      </c>
      <c r="J42" s="36" t="s">
        <v>37</v>
      </c>
    </row>
    <row r="43" spans="1:10" ht="19.5" customHeight="1">
      <c r="A43" s="24">
        <v>38</v>
      </c>
      <c r="B43" s="25" t="s">
        <v>56</v>
      </c>
      <c r="C43" s="24" t="s">
        <v>17</v>
      </c>
      <c r="D43" s="26">
        <v>71.8</v>
      </c>
      <c r="E43" s="27">
        <f t="shared" si="0"/>
        <v>21.54</v>
      </c>
      <c r="F43" s="28">
        <v>74.72</v>
      </c>
      <c r="G43" s="29">
        <f t="shared" si="1"/>
        <v>52.303999999999995</v>
      </c>
      <c r="H43" s="29">
        <f t="shared" si="2"/>
        <v>73.844</v>
      </c>
      <c r="I43" s="35">
        <f t="shared" si="3"/>
        <v>38</v>
      </c>
      <c r="J43" s="36" t="s">
        <v>37</v>
      </c>
    </row>
    <row r="44" spans="1:10" ht="19.5" customHeight="1">
      <c r="A44" s="24">
        <v>39</v>
      </c>
      <c r="B44" s="25" t="s">
        <v>57</v>
      </c>
      <c r="C44" s="24" t="s">
        <v>17</v>
      </c>
      <c r="D44" s="26">
        <v>72.2</v>
      </c>
      <c r="E44" s="27">
        <f t="shared" si="0"/>
        <v>21.66</v>
      </c>
      <c r="F44" s="28">
        <v>74.4</v>
      </c>
      <c r="G44" s="29">
        <f t="shared" si="1"/>
        <v>52.08</v>
      </c>
      <c r="H44" s="29">
        <f t="shared" si="2"/>
        <v>73.74</v>
      </c>
      <c r="I44" s="37">
        <f t="shared" si="3"/>
        <v>39</v>
      </c>
      <c r="J44" s="36" t="s">
        <v>37</v>
      </c>
    </row>
    <row r="45" spans="1:10" ht="19.5" customHeight="1">
      <c r="A45" s="24">
        <v>40</v>
      </c>
      <c r="B45" s="25" t="s">
        <v>58</v>
      </c>
      <c r="C45" s="24" t="s">
        <v>17</v>
      </c>
      <c r="D45" s="26">
        <v>72.2</v>
      </c>
      <c r="E45" s="27">
        <f t="shared" si="0"/>
        <v>21.66</v>
      </c>
      <c r="F45" s="28">
        <v>74.28</v>
      </c>
      <c r="G45" s="29">
        <f t="shared" si="1"/>
        <v>51.995999999999995</v>
      </c>
      <c r="H45" s="29">
        <f t="shared" si="2"/>
        <v>73.65599999999999</v>
      </c>
      <c r="I45" s="37">
        <f t="shared" si="3"/>
        <v>40</v>
      </c>
      <c r="J45" s="36" t="s">
        <v>37</v>
      </c>
    </row>
    <row r="46" spans="1:10" ht="19.5" customHeight="1">
      <c r="A46" s="24">
        <v>41</v>
      </c>
      <c r="B46" s="25" t="s">
        <v>59</v>
      </c>
      <c r="C46" s="24" t="s">
        <v>17</v>
      </c>
      <c r="D46" s="26">
        <v>70.2</v>
      </c>
      <c r="E46" s="27">
        <f t="shared" si="0"/>
        <v>21.06</v>
      </c>
      <c r="F46" s="28">
        <v>75.04</v>
      </c>
      <c r="G46" s="29">
        <f t="shared" si="1"/>
        <v>52.528</v>
      </c>
      <c r="H46" s="29">
        <f t="shared" si="2"/>
        <v>73.588</v>
      </c>
      <c r="I46" s="37">
        <f t="shared" si="3"/>
        <v>41</v>
      </c>
      <c r="J46" s="36" t="s">
        <v>37</v>
      </c>
    </row>
    <row r="47" spans="1:10" ht="19.5" customHeight="1">
      <c r="A47" s="24">
        <v>42</v>
      </c>
      <c r="B47" s="25" t="s">
        <v>60</v>
      </c>
      <c r="C47" s="24" t="s">
        <v>17</v>
      </c>
      <c r="D47" s="26">
        <v>71.4</v>
      </c>
      <c r="E47" s="27">
        <f t="shared" si="0"/>
        <v>21.42</v>
      </c>
      <c r="F47" s="28">
        <v>74.4</v>
      </c>
      <c r="G47" s="29">
        <f t="shared" si="1"/>
        <v>52.08</v>
      </c>
      <c r="H47" s="29">
        <f t="shared" si="2"/>
        <v>73.5</v>
      </c>
      <c r="I47" s="37">
        <f t="shared" si="3"/>
        <v>42</v>
      </c>
      <c r="J47" s="36" t="s">
        <v>37</v>
      </c>
    </row>
    <row r="48" spans="1:10" ht="19.5" customHeight="1">
      <c r="A48" s="24">
        <v>43</v>
      </c>
      <c r="B48" s="25" t="s">
        <v>61</v>
      </c>
      <c r="C48" s="24" t="s">
        <v>17</v>
      </c>
      <c r="D48" s="26">
        <v>70.6</v>
      </c>
      <c r="E48" s="27">
        <f t="shared" si="0"/>
        <v>21.179999999999996</v>
      </c>
      <c r="F48" s="28">
        <v>74.58</v>
      </c>
      <c r="G48" s="29">
        <f t="shared" si="1"/>
        <v>52.205999999999996</v>
      </c>
      <c r="H48" s="29">
        <f t="shared" si="2"/>
        <v>73.386</v>
      </c>
      <c r="I48" s="37">
        <f t="shared" si="3"/>
        <v>43</v>
      </c>
      <c r="J48" s="36" t="s">
        <v>37</v>
      </c>
    </row>
    <row r="49" spans="1:10" ht="19.5" customHeight="1">
      <c r="A49" s="24">
        <v>44</v>
      </c>
      <c r="B49" s="25" t="s">
        <v>62</v>
      </c>
      <c r="C49" s="24" t="s">
        <v>17</v>
      </c>
      <c r="D49" s="26">
        <v>71</v>
      </c>
      <c r="E49" s="27">
        <f t="shared" si="0"/>
        <v>21.3</v>
      </c>
      <c r="F49" s="28">
        <v>74.24</v>
      </c>
      <c r="G49" s="29">
        <f t="shared" si="1"/>
        <v>51.967999999999996</v>
      </c>
      <c r="H49" s="29">
        <f t="shared" si="2"/>
        <v>73.268</v>
      </c>
      <c r="I49" s="37">
        <f t="shared" si="3"/>
        <v>44</v>
      </c>
      <c r="J49" s="36" t="s">
        <v>37</v>
      </c>
    </row>
    <row r="50" spans="1:10" ht="19.5" customHeight="1">
      <c r="A50" s="24">
        <v>45</v>
      </c>
      <c r="B50" s="25" t="s">
        <v>63</v>
      </c>
      <c r="C50" s="24" t="s">
        <v>17</v>
      </c>
      <c r="D50" s="26">
        <v>71.4</v>
      </c>
      <c r="E50" s="27">
        <f t="shared" si="0"/>
        <v>21.42</v>
      </c>
      <c r="F50" s="28">
        <v>73</v>
      </c>
      <c r="G50" s="29">
        <f t="shared" si="1"/>
        <v>51.099999999999994</v>
      </c>
      <c r="H50" s="29">
        <f t="shared" si="2"/>
        <v>72.52</v>
      </c>
      <c r="I50" s="37">
        <f t="shared" si="3"/>
        <v>45</v>
      </c>
      <c r="J50" s="36" t="s">
        <v>37</v>
      </c>
    </row>
    <row r="51" spans="1:10" ht="19.5" customHeight="1">
      <c r="A51" s="24">
        <v>46</v>
      </c>
      <c r="B51" s="25" t="s">
        <v>64</v>
      </c>
      <c r="C51" s="24" t="s">
        <v>17</v>
      </c>
      <c r="D51" s="26">
        <v>72.2</v>
      </c>
      <c r="E51" s="27">
        <f t="shared" si="0"/>
        <v>21.66</v>
      </c>
      <c r="F51" s="28">
        <v>72.4</v>
      </c>
      <c r="G51" s="29">
        <f t="shared" si="1"/>
        <v>50.68</v>
      </c>
      <c r="H51" s="29">
        <f t="shared" si="2"/>
        <v>72.34</v>
      </c>
      <c r="I51" s="37">
        <f t="shared" si="3"/>
        <v>46</v>
      </c>
      <c r="J51" s="36" t="s">
        <v>37</v>
      </c>
    </row>
    <row r="52" spans="1:10" ht="19.5" customHeight="1">
      <c r="A52" s="24">
        <v>47</v>
      </c>
      <c r="B52" s="25" t="s">
        <v>65</v>
      </c>
      <c r="C52" s="24" t="s">
        <v>17</v>
      </c>
      <c r="D52" s="26">
        <v>72.6</v>
      </c>
      <c r="E52" s="27">
        <f t="shared" si="0"/>
        <v>21.779999999999998</v>
      </c>
      <c r="F52" s="28">
        <v>72.12</v>
      </c>
      <c r="G52" s="29">
        <f t="shared" si="1"/>
        <v>50.484</v>
      </c>
      <c r="H52" s="29">
        <f t="shared" si="2"/>
        <v>72.264</v>
      </c>
      <c r="I52" s="37">
        <f t="shared" si="3"/>
        <v>47</v>
      </c>
      <c r="J52" s="36" t="s">
        <v>37</v>
      </c>
    </row>
    <row r="53" spans="1:10" ht="19.5" customHeight="1">
      <c r="A53" s="24">
        <v>48</v>
      </c>
      <c r="B53" s="25" t="s">
        <v>66</v>
      </c>
      <c r="C53" s="24" t="s">
        <v>17</v>
      </c>
      <c r="D53" s="26">
        <v>71.4</v>
      </c>
      <c r="E53" s="27">
        <f t="shared" si="0"/>
        <v>21.42</v>
      </c>
      <c r="F53" s="28">
        <v>72.3</v>
      </c>
      <c r="G53" s="29">
        <f t="shared" si="1"/>
        <v>50.60999999999999</v>
      </c>
      <c r="H53" s="29">
        <f t="shared" si="2"/>
        <v>72.03</v>
      </c>
      <c r="I53" s="37">
        <f t="shared" si="3"/>
        <v>48</v>
      </c>
      <c r="J53" s="36" t="s">
        <v>37</v>
      </c>
    </row>
    <row r="54" spans="1:10" ht="19.5" customHeight="1">
      <c r="A54" s="24">
        <v>49</v>
      </c>
      <c r="B54" s="25" t="s">
        <v>67</v>
      </c>
      <c r="C54" s="24" t="s">
        <v>17</v>
      </c>
      <c r="D54" s="26">
        <v>71.6</v>
      </c>
      <c r="E54" s="27">
        <f t="shared" si="0"/>
        <v>21.479999999999997</v>
      </c>
      <c r="F54" s="28">
        <v>71.66</v>
      </c>
      <c r="G54" s="29">
        <f t="shared" si="1"/>
        <v>50.16199999999999</v>
      </c>
      <c r="H54" s="29">
        <f t="shared" si="2"/>
        <v>71.642</v>
      </c>
      <c r="I54" s="37">
        <f t="shared" si="3"/>
        <v>49</v>
      </c>
      <c r="J54" s="36" t="s">
        <v>37</v>
      </c>
    </row>
    <row r="55" spans="1:10" ht="19.5" customHeight="1">
      <c r="A55" s="24">
        <v>50</v>
      </c>
      <c r="B55" s="25" t="s">
        <v>68</v>
      </c>
      <c r="C55" s="24" t="s">
        <v>17</v>
      </c>
      <c r="D55" s="26">
        <v>72.2</v>
      </c>
      <c r="E55" s="27">
        <f t="shared" si="0"/>
        <v>21.66</v>
      </c>
      <c r="F55" s="28">
        <v>70.14</v>
      </c>
      <c r="G55" s="29">
        <f t="shared" si="1"/>
        <v>49.098</v>
      </c>
      <c r="H55" s="29">
        <f t="shared" si="2"/>
        <v>70.758</v>
      </c>
      <c r="I55" s="37">
        <f t="shared" si="3"/>
        <v>50</v>
      </c>
      <c r="J55" s="36" t="s">
        <v>37</v>
      </c>
    </row>
    <row r="56" spans="1:10" ht="19.5" customHeight="1">
      <c r="A56" s="24">
        <v>51</v>
      </c>
      <c r="B56" s="25" t="s">
        <v>69</v>
      </c>
      <c r="C56" s="24" t="s">
        <v>17</v>
      </c>
      <c r="D56" s="26">
        <v>70.4</v>
      </c>
      <c r="E56" s="27">
        <f t="shared" si="0"/>
        <v>21.12</v>
      </c>
      <c r="F56" s="28">
        <v>68.7</v>
      </c>
      <c r="G56" s="29">
        <f t="shared" si="1"/>
        <v>48.089999999999996</v>
      </c>
      <c r="H56" s="29">
        <f t="shared" si="2"/>
        <v>69.21</v>
      </c>
      <c r="I56" s="37">
        <f t="shared" si="3"/>
        <v>51</v>
      </c>
      <c r="J56" s="36" t="s">
        <v>37</v>
      </c>
    </row>
    <row r="57" spans="1:10" ht="19.5" customHeight="1">
      <c r="A57" s="24">
        <v>52</v>
      </c>
      <c r="B57" s="24" t="s">
        <v>70</v>
      </c>
      <c r="C57" s="24" t="s">
        <v>17</v>
      </c>
      <c r="D57" s="30">
        <v>74.6</v>
      </c>
      <c r="E57" s="27">
        <f t="shared" si="0"/>
        <v>22.38</v>
      </c>
      <c r="F57" s="28">
        <v>0</v>
      </c>
      <c r="G57" s="29">
        <f t="shared" si="1"/>
        <v>0</v>
      </c>
      <c r="H57" s="29">
        <f t="shared" si="2"/>
        <v>22.38</v>
      </c>
      <c r="I57" s="37">
        <v>-1</v>
      </c>
      <c r="J57" s="36" t="s">
        <v>71</v>
      </c>
    </row>
    <row r="58" spans="1:10" ht="19.5" customHeight="1">
      <c r="A58" s="24">
        <v>53</v>
      </c>
      <c r="B58" s="25" t="s">
        <v>72</v>
      </c>
      <c r="C58" s="24" t="s">
        <v>17</v>
      </c>
      <c r="D58" s="26">
        <v>71.4</v>
      </c>
      <c r="E58" s="27">
        <f t="shared" si="0"/>
        <v>21.42</v>
      </c>
      <c r="F58" s="28">
        <v>0</v>
      </c>
      <c r="G58" s="29">
        <f t="shared" si="1"/>
        <v>0</v>
      </c>
      <c r="H58" s="29">
        <f t="shared" si="2"/>
        <v>21.42</v>
      </c>
      <c r="I58" s="37">
        <v>-1</v>
      </c>
      <c r="J58" s="36" t="s">
        <v>71</v>
      </c>
    </row>
    <row r="59" spans="1:10" ht="19.5" customHeight="1">
      <c r="A59" s="24">
        <v>54</v>
      </c>
      <c r="B59" s="25" t="s">
        <v>73</v>
      </c>
      <c r="C59" s="24" t="s">
        <v>17</v>
      </c>
      <c r="D59" s="26">
        <v>70.8</v>
      </c>
      <c r="E59" s="27">
        <f t="shared" si="0"/>
        <v>21.24</v>
      </c>
      <c r="F59" s="28">
        <v>0</v>
      </c>
      <c r="G59" s="29">
        <f t="shared" si="1"/>
        <v>0</v>
      </c>
      <c r="H59" s="29">
        <f t="shared" si="2"/>
        <v>21.24</v>
      </c>
      <c r="I59" s="37">
        <v>-1</v>
      </c>
      <c r="J59" s="36" t="s">
        <v>71</v>
      </c>
    </row>
    <row r="60" spans="1:10" ht="19.5" customHeight="1">
      <c r="A60" s="24">
        <v>55</v>
      </c>
      <c r="B60" s="31" t="s">
        <v>74</v>
      </c>
      <c r="C60" s="24" t="s">
        <v>75</v>
      </c>
      <c r="D60" s="32">
        <v>77.8</v>
      </c>
      <c r="E60" s="29">
        <f t="shared" si="0"/>
        <v>23.34</v>
      </c>
      <c r="F60" s="28">
        <v>84.82</v>
      </c>
      <c r="G60" s="29">
        <f t="shared" si="1"/>
        <v>59.37399999999999</v>
      </c>
      <c r="H60" s="29">
        <f t="shared" si="2"/>
        <v>82.71399999999998</v>
      </c>
      <c r="I60" s="37">
        <f aca="true" t="shared" si="4" ref="I60:I92">RANK(H60,$H$60:$H$92)</f>
        <v>1</v>
      </c>
      <c r="J60" s="36" t="s">
        <v>18</v>
      </c>
    </row>
    <row r="61" spans="1:10" ht="19.5" customHeight="1">
      <c r="A61" s="24">
        <v>56</v>
      </c>
      <c r="B61" s="31" t="s">
        <v>76</v>
      </c>
      <c r="C61" s="24" t="s">
        <v>75</v>
      </c>
      <c r="D61" s="32">
        <v>74.8</v>
      </c>
      <c r="E61" s="29">
        <f t="shared" si="0"/>
        <v>22.439999999999998</v>
      </c>
      <c r="F61" s="28">
        <v>85.38</v>
      </c>
      <c r="G61" s="29">
        <f t="shared" si="1"/>
        <v>59.76599999999999</v>
      </c>
      <c r="H61" s="29">
        <f t="shared" si="2"/>
        <v>82.20599999999999</v>
      </c>
      <c r="I61" s="37">
        <f t="shared" si="4"/>
        <v>2</v>
      </c>
      <c r="J61" s="36" t="s">
        <v>18</v>
      </c>
    </row>
    <row r="62" spans="1:10" ht="19.5" customHeight="1">
      <c r="A62" s="24">
        <v>57</v>
      </c>
      <c r="B62" s="31" t="s">
        <v>77</v>
      </c>
      <c r="C62" s="24" t="s">
        <v>75</v>
      </c>
      <c r="D62" s="32">
        <v>74.8</v>
      </c>
      <c r="E62" s="29">
        <f t="shared" si="0"/>
        <v>22.439999999999998</v>
      </c>
      <c r="F62" s="28">
        <v>83.7</v>
      </c>
      <c r="G62" s="29">
        <f t="shared" si="1"/>
        <v>58.589999999999996</v>
      </c>
      <c r="H62" s="29">
        <f t="shared" si="2"/>
        <v>81.03</v>
      </c>
      <c r="I62" s="37">
        <f t="shared" si="4"/>
        <v>3</v>
      </c>
      <c r="J62" s="36" t="s">
        <v>18</v>
      </c>
    </row>
    <row r="63" spans="1:10" ht="19.5" customHeight="1">
      <c r="A63" s="24">
        <v>58</v>
      </c>
      <c r="B63" s="31" t="s">
        <v>78</v>
      </c>
      <c r="C63" s="24" t="s">
        <v>75</v>
      </c>
      <c r="D63" s="32">
        <v>75.6</v>
      </c>
      <c r="E63" s="29">
        <f t="shared" si="0"/>
        <v>22.679999999999996</v>
      </c>
      <c r="F63" s="28">
        <v>81.76</v>
      </c>
      <c r="G63" s="29">
        <f t="shared" si="1"/>
        <v>57.232</v>
      </c>
      <c r="H63" s="29">
        <f t="shared" si="2"/>
        <v>79.91199999999999</v>
      </c>
      <c r="I63" s="37">
        <f t="shared" si="4"/>
        <v>4</v>
      </c>
      <c r="J63" s="36" t="s">
        <v>18</v>
      </c>
    </row>
    <row r="64" spans="1:10" ht="19.5" customHeight="1">
      <c r="A64" s="24">
        <v>59</v>
      </c>
      <c r="B64" s="31" t="s">
        <v>79</v>
      </c>
      <c r="C64" s="24" t="s">
        <v>75</v>
      </c>
      <c r="D64" s="32">
        <v>77.4</v>
      </c>
      <c r="E64" s="29">
        <f t="shared" si="0"/>
        <v>23.220000000000002</v>
      </c>
      <c r="F64" s="28">
        <v>80.74</v>
      </c>
      <c r="G64" s="29">
        <f t="shared" si="1"/>
        <v>56.517999999999994</v>
      </c>
      <c r="H64" s="29">
        <f t="shared" si="2"/>
        <v>79.738</v>
      </c>
      <c r="I64" s="37">
        <f t="shared" si="4"/>
        <v>5</v>
      </c>
      <c r="J64" s="36" t="s">
        <v>18</v>
      </c>
    </row>
    <row r="65" spans="1:10" ht="19.5" customHeight="1">
      <c r="A65" s="24">
        <v>60</v>
      </c>
      <c r="B65" s="31" t="s">
        <v>80</v>
      </c>
      <c r="C65" s="24" t="s">
        <v>75</v>
      </c>
      <c r="D65" s="32">
        <v>73.8</v>
      </c>
      <c r="E65" s="29">
        <f t="shared" si="0"/>
        <v>22.139999999999997</v>
      </c>
      <c r="F65" s="28">
        <v>82.04</v>
      </c>
      <c r="G65" s="29">
        <f t="shared" si="1"/>
        <v>57.428</v>
      </c>
      <c r="H65" s="29">
        <f t="shared" si="2"/>
        <v>79.568</v>
      </c>
      <c r="I65" s="37">
        <f t="shared" si="4"/>
        <v>6</v>
      </c>
      <c r="J65" s="36" t="s">
        <v>18</v>
      </c>
    </row>
    <row r="66" spans="1:10" ht="19.5" customHeight="1">
      <c r="A66" s="24">
        <v>61</v>
      </c>
      <c r="B66" s="31" t="s">
        <v>81</v>
      </c>
      <c r="C66" s="24" t="s">
        <v>75</v>
      </c>
      <c r="D66" s="32">
        <v>72.8</v>
      </c>
      <c r="E66" s="29">
        <f t="shared" si="0"/>
        <v>21.84</v>
      </c>
      <c r="F66" s="28">
        <v>82.24</v>
      </c>
      <c r="G66" s="29">
        <f t="shared" si="1"/>
        <v>57.56799999999999</v>
      </c>
      <c r="H66" s="29">
        <f t="shared" si="2"/>
        <v>79.40799999999999</v>
      </c>
      <c r="I66" s="37">
        <f t="shared" si="4"/>
        <v>7</v>
      </c>
      <c r="J66" s="36" t="s">
        <v>18</v>
      </c>
    </row>
    <row r="67" spans="1:10" ht="19.5" customHeight="1">
      <c r="A67" s="24">
        <v>62</v>
      </c>
      <c r="B67" s="31" t="s">
        <v>82</v>
      </c>
      <c r="C67" s="24" t="s">
        <v>75</v>
      </c>
      <c r="D67" s="32">
        <v>72.8</v>
      </c>
      <c r="E67" s="29">
        <f t="shared" si="0"/>
        <v>21.84</v>
      </c>
      <c r="F67" s="28">
        <v>80.58</v>
      </c>
      <c r="G67" s="29">
        <f t="shared" si="1"/>
        <v>56.40599999999999</v>
      </c>
      <c r="H67" s="29">
        <f t="shared" si="2"/>
        <v>78.246</v>
      </c>
      <c r="I67" s="37">
        <f t="shared" si="4"/>
        <v>8</v>
      </c>
      <c r="J67" s="36" t="s">
        <v>18</v>
      </c>
    </row>
    <row r="68" spans="1:10" ht="19.5" customHeight="1">
      <c r="A68" s="24">
        <v>63</v>
      </c>
      <c r="B68" s="31" t="s">
        <v>83</v>
      </c>
      <c r="C68" s="24" t="s">
        <v>75</v>
      </c>
      <c r="D68" s="32">
        <v>75.2</v>
      </c>
      <c r="E68" s="29">
        <f t="shared" si="0"/>
        <v>22.56</v>
      </c>
      <c r="F68" s="28">
        <v>78.22</v>
      </c>
      <c r="G68" s="29">
        <f t="shared" si="1"/>
        <v>54.754</v>
      </c>
      <c r="H68" s="29">
        <f t="shared" si="2"/>
        <v>77.314</v>
      </c>
      <c r="I68" s="37">
        <f t="shared" si="4"/>
        <v>9</v>
      </c>
      <c r="J68" s="36" t="s">
        <v>18</v>
      </c>
    </row>
    <row r="69" spans="1:10" ht="19.5" customHeight="1">
      <c r="A69" s="24">
        <v>64</v>
      </c>
      <c r="B69" s="31" t="s">
        <v>84</v>
      </c>
      <c r="C69" s="24" t="s">
        <v>75</v>
      </c>
      <c r="D69" s="32">
        <v>73.6</v>
      </c>
      <c r="E69" s="29">
        <f t="shared" si="0"/>
        <v>22.08</v>
      </c>
      <c r="F69" s="28">
        <v>78.56</v>
      </c>
      <c r="G69" s="29">
        <f t="shared" si="1"/>
        <v>54.992</v>
      </c>
      <c r="H69" s="29">
        <f t="shared" si="2"/>
        <v>77.072</v>
      </c>
      <c r="I69" s="37">
        <f t="shared" si="4"/>
        <v>10</v>
      </c>
      <c r="J69" s="36" t="s">
        <v>18</v>
      </c>
    </row>
    <row r="70" spans="1:10" ht="19.5" customHeight="1">
      <c r="A70" s="24">
        <v>65</v>
      </c>
      <c r="B70" s="31" t="s">
        <v>85</v>
      </c>
      <c r="C70" s="24" t="s">
        <v>75</v>
      </c>
      <c r="D70" s="32">
        <v>73.6</v>
      </c>
      <c r="E70" s="29">
        <f aca="true" t="shared" si="5" ref="E70:E133">D70*0.3</f>
        <v>22.08</v>
      </c>
      <c r="F70" s="28">
        <v>76.66</v>
      </c>
      <c r="G70" s="29">
        <f aca="true" t="shared" si="6" ref="G70:G133">F70*0.7</f>
        <v>53.66199999999999</v>
      </c>
      <c r="H70" s="29">
        <f aca="true" t="shared" si="7" ref="H70:H133">E70+G70</f>
        <v>75.74199999999999</v>
      </c>
      <c r="I70" s="37">
        <f t="shared" si="4"/>
        <v>11</v>
      </c>
      <c r="J70" s="36" t="s">
        <v>18</v>
      </c>
    </row>
    <row r="71" spans="1:10" ht="19.5" customHeight="1">
      <c r="A71" s="24">
        <v>66</v>
      </c>
      <c r="B71" s="31" t="s">
        <v>86</v>
      </c>
      <c r="C71" s="24" t="s">
        <v>75</v>
      </c>
      <c r="D71" s="32">
        <v>73</v>
      </c>
      <c r="E71" s="29">
        <f t="shared" si="5"/>
        <v>21.9</v>
      </c>
      <c r="F71" s="28">
        <v>76.04</v>
      </c>
      <c r="G71" s="29">
        <f t="shared" si="6"/>
        <v>53.228</v>
      </c>
      <c r="H71" s="29">
        <f t="shared" si="7"/>
        <v>75.128</v>
      </c>
      <c r="I71" s="37">
        <f t="shared" si="4"/>
        <v>12</v>
      </c>
      <c r="J71" s="36" t="s">
        <v>37</v>
      </c>
    </row>
    <row r="72" spans="1:10" ht="19.5" customHeight="1">
      <c r="A72" s="24">
        <v>67</v>
      </c>
      <c r="B72" s="31" t="s">
        <v>87</v>
      </c>
      <c r="C72" s="24" t="s">
        <v>75</v>
      </c>
      <c r="D72" s="32">
        <v>75</v>
      </c>
      <c r="E72" s="29">
        <f t="shared" si="5"/>
        <v>22.5</v>
      </c>
      <c r="F72" s="28">
        <v>75.04</v>
      </c>
      <c r="G72" s="29">
        <f t="shared" si="6"/>
        <v>52.528</v>
      </c>
      <c r="H72" s="29">
        <f t="shared" si="7"/>
        <v>75.02799999999999</v>
      </c>
      <c r="I72" s="37">
        <f t="shared" si="4"/>
        <v>13</v>
      </c>
      <c r="J72" s="36" t="s">
        <v>37</v>
      </c>
    </row>
    <row r="73" spans="1:10" ht="19.5" customHeight="1">
      <c r="A73" s="24">
        <v>68</v>
      </c>
      <c r="B73" s="31" t="s">
        <v>88</v>
      </c>
      <c r="C73" s="24" t="s">
        <v>75</v>
      </c>
      <c r="D73" s="32">
        <v>78</v>
      </c>
      <c r="E73" s="29">
        <f t="shared" si="5"/>
        <v>23.4</v>
      </c>
      <c r="F73" s="28">
        <v>73.02</v>
      </c>
      <c r="G73" s="29">
        <f t="shared" si="6"/>
        <v>51.114</v>
      </c>
      <c r="H73" s="29">
        <f t="shared" si="7"/>
        <v>74.514</v>
      </c>
      <c r="I73" s="37">
        <f t="shared" si="4"/>
        <v>14</v>
      </c>
      <c r="J73" s="36" t="s">
        <v>37</v>
      </c>
    </row>
    <row r="74" spans="1:10" ht="19.5" customHeight="1">
      <c r="A74" s="24">
        <v>69</v>
      </c>
      <c r="B74" s="31" t="s">
        <v>89</v>
      </c>
      <c r="C74" s="24" t="s">
        <v>75</v>
      </c>
      <c r="D74" s="32">
        <v>74.4</v>
      </c>
      <c r="E74" s="29">
        <f t="shared" si="5"/>
        <v>22.32</v>
      </c>
      <c r="F74" s="28">
        <v>74.3</v>
      </c>
      <c r="G74" s="29">
        <f t="shared" si="6"/>
        <v>52.01</v>
      </c>
      <c r="H74" s="29">
        <f t="shared" si="7"/>
        <v>74.33</v>
      </c>
      <c r="I74" s="37">
        <f t="shared" si="4"/>
        <v>15</v>
      </c>
      <c r="J74" s="36" t="s">
        <v>37</v>
      </c>
    </row>
    <row r="75" spans="1:10" ht="19.5" customHeight="1">
      <c r="A75" s="24">
        <v>70</v>
      </c>
      <c r="B75" s="31" t="s">
        <v>90</v>
      </c>
      <c r="C75" s="24" t="s">
        <v>75</v>
      </c>
      <c r="D75" s="32">
        <v>75</v>
      </c>
      <c r="E75" s="29">
        <f t="shared" si="5"/>
        <v>22.5</v>
      </c>
      <c r="F75" s="28">
        <v>73.62</v>
      </c>
      <c r="G75" s="29">
        <f t="shared" si="6"/>
        <v>51.534</v>
      </c>
      <c r="H75" s="29">
        <f t="shared" si="7"/>
        <v>74.03399999999999</v>
      </c>
      <c r="I75" s="37">
        <f t="shared" si="4"/>
        <v>16</v>
      </c>
      <c r="J75" s="36" t="s">
        <v>37</v>
      </c>
    </row>
    <row r="76" spans="1:10" ht="19.5" customHeight="1">
      <c r="A76" s="24">
        <v>71</v>
      </c>
      <c r="B76" s="31" t="s">
        <v>91</v>
      </c>
      <c r="C76" s="24" t="s">
        <v>75</v>
      </c>
      <c r="D76" s="32">
        <v>75.4</v>
      </c>
      <c r="E76" s="29">
        <f t="shared" si="5"/>
        <v>22.62</v>
      </c>
      <c r="F76" s="28">
        <v>73</v>
      </c>
      <c r="G76" s="29">
        <f t="shared" si="6"/>
        <v>51.099999999999994</v>
      </c>
      <c r="H76" s="29">
        <f t="shared" si="7"/>
        <v>73.72</v>
      </c>
      <c r="I76" s="37">
        <f t="shared" si="4"/>
        <v>17</v>
      </c>
      <c r="J76" s="36" t="s">
        <v>37</v>
      </c>
    </row>
    <row r="77" spans="1:10" ht="19.5" customHeight="1">
      <c r="A77" s="24">
        <v>72</v>
      </c>
      <c r="B77" s="31" t="s">
        <v>92</v>
      </c>
      <c r="C77" s="24" t="s">
        <v>75</v>
      </c>
      <c r="D77" s="32">
        <v>73.4</v>
      </c>
      <c r="E77" s="29">
        <f t="shared" si="5"/>
        <v>22.02</v>
      </c>
      <c r="F77" s="28">
        <v>73.38</v>
      </c>
      <c r="G77" s="29">
        <f t="shared" si="6"/>
        <v>51.36599999999999</v>
      </c>
      <c r="H77" s="29">
        <f t="shared" si="7"/>
        <v>73.386</v>
      </c>
      <c r="I77" s="37">
        <f t="shared" si="4"/>
        <v>18</v>
      </c>
      <c r="J77" s="36" t="s">
        <v>37</v>
      </c>
    </row>
    <row r="78" spans="1:10" ht="19.5" customHeight="1">
      <c r="A78" s="24">
        <v>73</v>
      </c>
      <c r="B78" s="31" t="s">
        <v>93</v>
      </c>
      <c r="C78" s="24" t="s">
        <v>75</v>
      </c>
      <c r="D78" s="32">
        <v>74.2</v>
      </c>
      <c r="E78" s="29">
        <f t="shared" si="5"/>
        <v>22.26</v>
      </c>
      <c r="F78" s="28">
        <v>72.72</v>
      </c>
      <c r="G78" s="29">
        <f t="shared" si="6"/>
        <v>50.903999999999996</v>
      </c>
      <c r="H78" s="29">
        <f t="shared" si="7"/>
        <v>73.164</v>
      </c>
      <c r="I78" s="37">
        <f t="shared" si="4"/>
        <v>19</v>
      </c>
      <c r="J78" s="36" t="s">
        <v>37</v>
      </c>
    </row>
    <row r="79" spans="1:10" ht="19.5" customHeight="1">
      <c r="A79" s="24">
        <v>74</v>
      </c>
      <c r="B79" s="31" t="s">
        <v>94</v>
      </c>
      <c r="C79" s="24" t="s">
        <v>75</v>
      </c>
      <c r="D79" s="32">
        <v>75.2</v>
      </c>
      <c r="E79" s="29">
        <f t="shared" si="5"/>
        <v>22.56</v>
      </c>
      <c r="F79" s="28">
        <v>71.86</v>
      </c>
      <c r="G79" s="29">
        <f t="shared" si="6"/>
        <v>50.302</v>
      </c>
      <c r="H79" s="29">
        <f t="shared" si="7"/>
        <v>72.862</v>
      </c>
      <c r="I79" s="37">
        <f t="shared" si="4"/>
        <v>20</v>
      </c>
      <c r="J79" s="36" t="s">
        <v>37</v>
      </c>
    </row>
    <row r="80" spans="1:10" ht="19.5" customHeight="1">
      <c r="A80" s="24">
        <v>75</v>
      </c>
      <c r="B80" s="31" t="s">
        <v>95</v>
      </c>
      <c r="C80" s="24" t="s">
        <v>75</v>
      </c>
      <c r="D80" s="32">
        <v>73.8</v>
      </c>
      <c r="E80" s="29">
        <f t="shared" si="5"/>
        <v>22.139999999999997</v>
      </c>
      <c r="F80" s="28">
        <v>72.36</v>
      </c>
      <c r="G80" s="29">
        <f t="shared" si="6"/>
        <v>50.651999999999994</v>
      </c>
      <c r="H80" s="29">
        <f t="shared" si="7"/>
        <v>72.79199999999999</v>
      </c>
      <c r="I80" s="37">
        <f t="shared" si="4"/>
        <v>21</v>
      </c>
      <c r="J80" s="36" t="s">
        <v>37</v>
      </c>
    </row>
    <row r="81" spans="1:10" ht="19.5" customHeight="1">
      <c r="A81" s="24">
        <v>76</v>
      </c>
      <c r="B81" s="31" t="s">
        <v>96</v>
      </c>
      <c r="C81" s="24" t="s">
        <v>75</v>
      </c>
      <c r="D81" s="32">
        <v>74.6</v>
      </c>
      <c r="E81" s="29">
        <f t="shared" si="5"/>
        <v>22.38</v>
      </c>
      <c r="F81" s="28">
        <v>71.98</v>
      </c>
      <c r="G81" s="29">
        <f t="shared" si="6"/>
        <v>50.386</v>
      </c>
      <c r="H81" s="29">
        <f t="shared" si="7"/>
        <v>72.766</v>
      </c>
      <c r="I81" s="37">
        <f t="shared" si="4"/>
        <v>22</v>
      </c>
      <c r="J81" s="36" t="s">
        <v>37</v>
      </c>
    </row>
    <row r="82" spans="1:10" ht="19.5" customHeight="1">
      <c r="A82" s="24">
        <v>77</v>
      </c>
      <c r="B82" s="31" t="s">
        <v>97</v>
      </c>
      <c r="C82" s="24" t="s">
        <v>75</v>
      </c>
      <c r="D82" s="32">
        <v>74.2</v>
      </c>
      <c r="E82" s="29">
        <f t="shared" si="5"/>
        <v>22.26</v>
      </c>
      <c r="F82" s="28">
        <v>70.56</v>
      </c>
      <c r="G82" s="29">
        <f t="shared" si="6"/>
        <v>49.391999999999996</v>
      </c>
      <c r="H82" s="29">
        <f t="shared" si="7"/>
        <v>71.652</v>
      </c>
      <c r="I82" s="37">
        <f t="shared" si="4"/>
        <v>23</v>
      </c>
      <c r="J82" s="36" t="s">
        <v>37</v>
      </c>
    </row>
    <row r="83" spans="1:10" ht="19.5" customHeight="1">
      <c r="A83" s="24">
        <v>78</v>
      </c>
      <c r="B83" s="31" t="s">
        <v>98</v>
      </c>
      <c r="C83" s="24" t="s">
        <v>75</v>
      </c>
      <c r="D83" s="32">
        <v>73.6</v>
      </c>
      <c r="E83" s="29">
        <f t="shared" si="5"/>
        <v>22.08</v>
      </c>
      <c r="F83" s="28">
        <v>70.8</v>
      </c>
      <c r="G83" s="29">
        <f t="shared" si="6"/>
        <v>49.559999999999995</v>
      </c>
      <c r="H83" s="29">
        <f t="shared" si="7"/>
        <v>71.63999999999999</v>
      </c>
      <c r="I83" s="37">
        <f t="shared" si="4"/>
        <v>24</v>
      </c>
      <c r="J83" s="36" t="s">
        <v>37</v>
      </c>
    </row>
    <row r="84" spans="1:10" ht="19.5" customHeight="1">
      <c r="A84" s="24">
        <v>79</v>
      </c>
      <c r="B84" s="31" t="s">
        <v>99</v>
      </c>
      <c r="C84" s="24" t="s">
        <v>75</v>
      </c>
      <c r="D84" s="32">
        <v>75.8</v>
      </c>
      <c r="E84" s="29">
        <f t="shared" si="5"/>
        <v>22.74</v>
      </c>
      <c r="F84" s="28">
        <v>68.46</v>
      </c>
      <c r="G84" s="29">
        <f t="shared" si="6"/>
        <v>47.92199999999999</v>
      </c>
      <c r="H84" s="29">
        <f t="shared" si="7"/>
        <v>70.66199999999999</v>
      </c>
      <c r="I84" s="37">
        <f t="shared" si="4"/>
        <v>25</v>
      </c>
      <c r="J84" s="36" t="s">
        <v>37</v>
      </c>
    </row>
    <row r="85" spans="1:10" ht="19.5" customHeight="1">
      <c r="A85" s="24">
        <v>80</v>
      </c>
      <c r="B85" s="31" t="s">
        <v>100</v>
      </c>
      <c r="C85" s="24" t="s">
        <v>75</v>
      </c>
      <c r="D85" s="32">
        <v>72.8</v>
      </c>
      <c r="E85" s="29">
        <f t="shared" si="5"/>
        <v>21.84</v>
      </c>
      <c r="F85" s="28">
        <v>69.44</v>
      </c>
      <c r="G85" s="29">
        <f t="shared" si="6"/>
        <v>48.608</v>
      </c>
      <c r="H85" s="29">
        <f t="shared" si="7"/>
        <v>70.448</v>
      </c>
      <c r="I85" s="37">
        <f t="shared" si="4"/>
        <v>26</v>
      </c>
      <c r="J85" s="36" t="s">
        <v>37</v>
      </c>
    </row>
    <row r="86" spans="1:10" ht="19.5" customHeight="1">
      <c r="A86" s="24">
        <v>81</v>
      </c>
      <c r="B86" s="31" t="s">
        <v>101</v>
      </c>
      <c r="C86" s="24" t="s">
        <v>75</v>
      </c>
      <c r="D86" s="32">
        <v>73</v>
      </c>
      <c r="E86" s="29">
        <f t="shared" si="5"/>
        <v>21.9</v>
      </c>
      <c r="F86" s="28">
        <v>68.52</v>
      </c>
      <c r="G86" s="29">
        <f t="shared" si="6"/>
        <v>47.96399999999999</v>
      </c>
      <c r="H86" s="29">
        <f t="shared" si="7"/>
        <v>69.86399999999999</v>
      </c>
      <c r="I86" s="37">
        <f t="shared" si="4"/>
        <v>27</v>
      </c>
      <c r="J86" s="36" t="s">
        <v>37</v>
      </c>
    </row>
    <row r="87" spans="1:10" ht="19.5" customHeight="1">
      <c r="A87" s="24">
        <v>82</v>
      </c>
      <c r="B87" s="31" t="s">
        <v>102</v>
      </c>
      <c r="C87" s="24" t="s">
        <v>75</v>
      </c>
      <c r="D87" s="32">
        <v>73.6</v>
      </c>
      <c r="E87" s="29">
        <f t="shared" si="5"/>
        <v>22.08</v>
      </c>
      <c r="F87" s="28">
        <v>67.94</v>
      </c>
      <c r="G87" s="29">
        <f t="shared" si="6"/>
        <v>47.55799999999999</v>
      </c>
      <c r="H87" s="29">
        <f t="shared" si="7"/>
        <v>69.63799999999999</v>
      </c>
      <c r="I87" s="37">
        <f t="shared" si="4"/>
        <v>28</v>
      </c>
      <c r="J87" s="36" t="s">
        <v>37</v>
      </c>
    </row>
    <row r="88" spans="1:10" ht="19.5" customHeight="1">
      <c r="A88" s="24">
        <v>83</v>
      </c>
      <c r="B88" s="31" t="s">
        <v>103</v>
      </c>
      <c r="C88" s="24" t="s">
        <v>75</v>
      </c>
      <c r="D88" s="32">
        <v>73.6</v>
      </c>
      <c r="E88" s="29">
        <f t="shared" si="5"/>
        <v>22.08</v>
      </c>
      <c r="F88" s="28">
        <v>66.7</v>
      </c>
      <c r="G88" s="29">
        <f t="shared" si="6"/>
        <v>46.69</v>
      </c>
      <c r="H88" s="29">
        <f t="shared" si="7"/>
        <v>68.77</v>
      </c>
      <c r="I88" s="37">
        <f t="shared" si="4"/>
        <v>29</v>
      </c>
      <c r="J88" s="36" t="s">
        <v>37</v>
      </c>
    </row>
    <row r="89" spans="1:10" ht="19.5" customHeight="1">
      <c r="A89" s="24">
        <v>84</v>
      </c>
      <c r="B89" s="31" t="s">
        <v>104</v>
      </c>
      <c r="C89" s="24" t="s">
        <v>75</v>
      </c>
      <c r="D89" s="32">
        <v>74</v>
      </c>
      <c r="E89" s="29">
        <f t="shared" si="5"/>
        <v>22.2</v>
      </c>
      <c r="F89" s="28">
        <v>64.46</v>
      </c>
      <c r="G89" s="29">
        <f t="shared" si="6"/>
        <v>45.12199999999999</v>
      </c>
      <c r="H89" s="29">
        <f t="shared" si="7"/>
        <v>67.32199999999999</v>
      </c>
      <c r="I89" s="37">
        <f t="shared" si="4"/>
        <v>30</v>
      </c>
      <c r="J89" s="36" t="s">
        <v>37</v>
      </c>
    </row>
    <row r="90" spans="1:10" ht="19.5" customHeight="1">
      <c r="A90" s="24">
        <v>85</v>
      </c>
      <c r="B90" s="31" t="s">
        <v>105</v>
      </c>
      <c r="C90" s="24" t="s">
        <v>75</v>
      </c>
      <c r="D90" s="32">
        <v>73.4</v>
      </c>
      <c r="E90" s="29">
        <f t="shared" si="5"/>
        <v>22.02</v>
      </c>
      <c r="F90" s="28">
        <v>63.62</v>
      </c>
      <c r="G90" s="29">
        <f t="shared" si="6"/>
        <v>44.534</v>
      </c>
      <c r="H90" s="29">
        <f t="shared" si="7"/>
        <v>66.554</v>
      </c>
      <c r="I90" s="37">
        <f t="shared" si="4"/>
        <v>31</v>
      </c>
      <c r="J90" s="36" t="s">
        <v>37</v>
      </c>
    </row>
    <row r="91" spans="1:10" ht="19.5" customHeight="1">
      <c r="A91" s="24">
        <v>86</v>
      </c>
      <c r="B91" s="31" t="s">
        <v>106</v>
      </c>
      <c r="C91" s="24" t="s">
        <v>75</v>
      </c>
      <c r="D91" s="32">
        <v>74</v>
      </c>
      <c r="E91" s="29">
        <f t="shared" si="5"/>
        <v>22.2</v>
      </c>
      <c r="F91" s="28">
        <v>63.2</v>
      </c>
      <c r="G91" s="29">
        <f t="shared" si="6"/>
        <v>44.24</v>
      </c>
      <c r="H91" s="29">
        <f t="shared" si="7"/>
        <v>66.44</v>
      </c>
      <c r="I91" s="37">
        <f t="shared" si="4"/>
        <v>32</v>
      </c>
      <c r="J91" s="36" t="s">
        <v>37</v>
      </c>
    </row>
    <row r="92" spans="1:10" ht="19.5" customHeight="1">
      <c r="A92" s="24">
        <v>87</v>
      </c>
      <c r="B92" s="31" t="s">
        <v>107</v>
      </c>
      <c r="C92" s="24" t="s">
        <v>75</v>
      </c>
      <c r="D92" s="32">
        <v>73</v>
      </c>
      <c r="E92" s="29">
        <f t="shared" si="5"/>
        <v>21.9</v>
      </c>
      <c r="F92" s="28">
        <v>63.22</v>
      </c>
      <c r="G92" s="29">
        <f t="shared" si="6"/>
        <v>44.254</v>
      </c>
      <c r="H92" s="29">
        <f t="shared" si="7"/>
        <v>66.154</v>
      </c>
      <c r="I92" s="37">
        <f t="shared" si="4"/>
        <v>33</v>
      </c>
      <c r="J92" s="36" t="s">
        <v>37</v>
      </c>
    </row>
    <row r="93" spans="1:10" ht="19.5" customHeight="1">
      <c r="A93" s="24">
        <v>88</v>
      </c>
      <c r="B93" s="31" t="s">
        <v>108</v>
      </c>
      <c r="C93" s="24" t="s">
        <v>75</v>
      </c>
      <c r="D93" s="32">
        <v>75</v>
      </c>
      <c r="E93" s="29">
        <f t="shared" si="5"/>
        <v>22.5</v>
      </c>
      <c r="F93" s="28">
        <v>0</v>
      </c>
      <c r="G93" s="29">
        <f t="shared" si="6"/>
        <v>0</v>
      </c>
      <c r="H93" s="29">
        <f t="shared" si="7"/>
        <v>22.5</v>
      </c>
      <c r="I93" s="37">
        <v>-1</v>
      </c>
      <c r="J93" s="36" t="s">
        <v>37</v>
      </c>
    </row>
    <row r="94" spans="1:10" ht="19.5" customHeight="1">
      <c r="A94" s="24">
        <v>89</v>
      </c>
      <c r="B94" s="31" t="s">
        <v>109</v>
      </c>
      <c r="C94" s="24" t="s">
        <v>75</v>
      </c>
      <c r="D94" s="32">
        <v>74.6</v>
      </c>
      <c r="E94" s="29">
        <f t="shared" si="5"/>
        <v>22.38</v>
      </c>
      <c r="F94" s="28">
        <v>0</v>
      </c>
      <c r="G94" s="29">
        <f t="shared" si="6"/>
        <v>0</v>
      </c>
      <c r="H94" s="29">
        <f t="shared" si="7"/>
        <v>22.38</v>
      </c>
      <c r="I94" s="37">
        <v>-1</v>
      </c>
      <c r="J94" s="36" t="s">
        <v>37</v>
      </c>
    </row>
    <row r="95" spans="1:10" ht="19.5" customHeight="1">
      <c r="A95" s="24">
        <v>90</v>
      </c>
      <c r="B95" s="31" t="s">
        <v>110</v>
      </c>
      <c r="C95" s="24" t="s">
        <v>111</v>
      </c>
      <c r="D95" s="38">
        <v>75.9</v>
      </c>
      <c r="E95" s="27">
        <f t="shared" si="5"/>
        <v>22.77</v>
      </c>
      <c r="F95" s="28">
        <v>84.4</v>
      </c>
      <c r="G95" s="39">
        <f t="shared" si="6"/>
        <v>59.08</v>
      </c>
      <c r="H95" s="27">
        <f t="shared" si="7"/>
        <v>81.85</v>
      </c>
      <c r="I95" s="37">
        <v>1</v>
      </c>
      <c r="J95" s="36" t="s">
        <v>18</v>
      </c>
    </row>
    <row r="96" spans="1:10" ht="19.5" customHeight="1">
      <c r="A96" s="24">
        <v>91</v>
      </c>
      <c r="B96" s="31" t="s">
        <v>112</v>
      </c>
      <c r="C96" s="24" t="s">
        <v>111</v>
      </c>
      <c r="D96" s="38">
        <v>75.16</v>
      </c>
      <c r="E96" s="27">
        <f t="shared" si="5"/>
        <v>22.548</v>
      </c>
      <c r="F96" s="28">
        <v>79.4</v>
      </c>
      <c r="G96" s="39">
        <f t="shared" si="6"/>
        <v>55.58</v>
      </c>
      <c r="H96" s="27">
        <f t="shared" si="7"/>
        <v>78.128</v>
      </c>
      <c r="I96" s="37">
        <v>2</v>
      </c>
      <c r="J96" s="36" t="s">
        <v>18</v>
      </c>
    </row>
    <row r="97" spans="1:10" ht="19.5" customHeight="1">
      <c r="A97" s="24">
        <v>92</v>
      </c>
      <c r="B97" s="31" t="s">
        <v>113</v>
      </c>
      <c r="C97" s="24" t="s">
        <v>111</v>
      </c>
      <c r="D97" s="38">
        <v>72.08</v>
      </c>
      <c r="E97" s="27">
        <f t="shared" si="5"/>
        <v>21.624</v>
      </c>
      <c r="F97" s="28">
        <v>77.8</v>
      </c>
      <c r="G97" s="39">
        <f t="shared" si="6"/>
        <v>54.459999999999994</v>
      </c>
      <c r="H97" s="27">
        <f t="shared" si="7"/>
        <v>76.08399999999999</v>
      </c>
      <c r="I97" s="37">
        <v>3</v>
      </c>
      <c r="J97" s="36" t="s">
        <v>37</v>
      </c>
    </row>
    <row r="98" spans="1:10" ht="19.5" customHeight="1">
      <c r="A98" s="24">
        <v>93</v>
      </c>
      <c r="B98" s="31" t="s">
        <v>114</v>
      </c>
      <c r="C98" s="24" t="s">
        <v>111</v>
      </c>
      <c r="D98" s="38">
        <v>72.6</v>
      </c>
      <c r="E98" s="27">
        <f t="shared" si="5"/>
        <v>21.779999999999998</v>
      </c>
      <c r="F98" s="28">
        <v>76.6</v>
      </c>
      <c r="G98" s="39">
        <f t="shared" si="6"/>
        <v>53.61999999999999</v>
      </c>
      <c r="H98" s="27">
        <f t="shared" si="7"/>
        <v>75.39999999999999</v>
      </c>
      <c r="I98" s="37">
        <v>4</v>
      </c>
      <c r="J98" s="36" t="s">
        <v>37</v>
      </c>
    </row>
    <row r="99" spans="1:10" ht="19.5" customHeight="1">
      <c r="A99" s="24">
        <v>94</v>
      </c>
      <c r="B99" s="31" t="s">
        <v>115</v>
      </c>
      <c r="C99" s="24" t="s">
        <v>111</v>
      </c>
      <c r="D99" s="38">
        <v>71.54</v>
      </c>
      <c r="E99" s="27">
        <f t="shared" si="5"/>
        <v>21.462</v>
      </c>
      <c r="F99" s="28">
        <v>76.2</v>
      </c>
      <c r="G99" s="39">
        <f t="shared" si="6"/>
        <v>53.339999999999996</v>
      </c>
      <c r="H99" s="27">
        <f t="shared" si="7"/>
        <v>74.80199999999999</v>
      </c>
      <c r="I99" s="37">
        <v>5</v>
      </c>
      <c r="J99" s="36" t="s">
        <v>37</v>
      </c>
    </row>
    <row r="100" spans="1:10" ht="19.5" customHeight="1">
      <c r="A100" s="24">
        <v>95</v>
      </c>
      <c r="B100" s="31" t="s">
        <v>116</v>
      </c>
      <c r="C100" s="24" t="s">
        <v>111</v>
      </c>
      <c r="D100" s="38">
        <v>71.7</v>
      </c>
      <c r="E100" s="27">
        <f t="shared" si="5"/>
        <v>21.51</v>
      </c>
      <c r="F100" s="28">
        <v>69</v>
      </c>
      <c r="G100" s="39">
        <f t="shared" si="6"/>
        <v>48.3</v>
      </c>
      <c r="H100" s="27">
        <f t="shared" si="7"/>
        <v>69.81</v>
      </c>
      <c r="I100" s="37">
        <v>6</v>
      </c>
      <c r="J100" s="36" t="s">
        <v>37</v>
      </c>
    </row>
    <row r="101" spans="1:10" ht="19.5" customHeight="1">
      <c r="A101" s="24">
        <v>96</v>
      </c>
      <c r="B101" s="31" t="s">
        <v>117</v>
      </c>
      <c r="C101" s="24" t="s">
        <v>118</v>
      </c>
      <c r="D101" s="38">
        <v>74.6</v>
      </c>
      <c r="E101" s="27">
        <f t="shared" si="5"/>
        <v>22.38</v>
      </c>
      <c r="F101" s="28">
        <v>86</v>
      </c>
      <c r="G101" s="39">
        <f t="shared" si="6"/>
        <v>60.199999999999996</v>
      </c>
      <c r="H101" s="27">
        <f t="shared" si="7"/>
        <v>82.58</v>
      </c>
      <c r="I101" s="37">
        <v>1</v>
      </c>
      <c r="J101" s="36" t="s">
        <v>18</v>
      </c>
    </row>
    <row r="102" spans="1:10" ht="19.5" customHeight="1">
      <c r="A102" s="24">
        <v>97</v>
      </c>
      <c r="B102" s="31" t="s">
        <v>119</v>
      </c>
      <c r="C102" s="24" t="s">
        <v>118</v>
      </c>
      <c r="D102" s="38">
        <v>71.6</v>
      </c>
      <c r="E102" s="27">
        <f t="shared" si="5"/>
        <v>21.479999999999997</v>
      </c>
      <c r="F102" s="28">
        <v>75</v>
      </c>
      <c r="G102" s="39">
        <f t="shared" si="6"/>
        <v>52.5</v>
      </c>
      <c r="H102" s="27">
        <f t="shared" si="7"/>
        <v>73.97999999999999</v>
      </c>
      <c r="I102" s="37">
        <v>2</v>
      </c>
      <c r="J102" s="36" t="s">
        <v>37</v>
      </c>
    </row>
    <row r="103" spans="1:10" ht="19.5" customHeight="1">
      <c r="A103" s="24">
        <v>98</v>
      </c>
      <c r="B103" s="31" t="s">
        <v>120</v>
      </c>
      <c r="C103" s="24" t="s">
        <v>118</v>
      </c>
      <c r="D103" s="38">
        <v>71</v>
      </c>
      <c r="E103" s="27">
        <f t="shared" si="5"/>
        <v>21.3</v>
      </c>
      <c r="F103" s="28">
        <v>0</v>
      </c>
      <c r="G103" s="39">
        <f t="shared" si="6"/>
        <v>0</v>
      </c>
      <c r="H103" s="27">
        <f t="shared" si="7"/>
        <v>21.3</v>
      </c>
      <c r="I103" s="37">
        <v>-1</v>
      </c>
      <c r="J103" s="36" t="s">
        <v>71</v>
      </c>
    </row>
    <row r="104" spans="1:10" ht="19.5" customHeight="1">
      <c r="A104" s="24">
        <v>99</v>
      </c>
      <c r="B104" s="31" t="s">
        <v>121</v>
      </c>
      <c r="C104" s="24" t="s">
        <v>122</v>
      </c>
      <c r="D104" s="38">
        <v>73.73</v>
      </c>
      <c r="E104" s="27">
        <f t="shared" si="5"/>
        <v>22.119</v>
      </c>
      <c r="F104" s="28">
        <v>81.6</v>
      </c>
      <c r="G104" s="39">
        <f t="shared" si="6"/>
        <v>57.11999999999999</v>
      </c>
      <c r="H104" s="27">
        <f t="shared" si="7"/>
        <v>79.23899999999999</v>
      </c>
      <c r="I104" s="37">
        <v>1</v>
      </c>
      <c r="J104" s="36" t="s">
        <v>18</v>
      </c>
    </row>
    <row r="105" spans="1:10" ht="19.5" customHeight="1">
      <c r="A105" s="24">
        <v>100</v>
      </c>
      <c r="B105" s="31" t="s">
        <v>123</v>
      </c>
      <c r="C105" s="24" t="s">
        <v>122</v>
      </c>
      <c r="D105" s="38">
        <v>73.7</v>
      </c>
      <c r="E105" s="27">
        <f t="shared" si="5"/>
        <v>22.11</v>
      </c>
      <c r="F105" s="28">
        <v>75.4</v>
      </c>
      <c r="G105" s="39">
        <f t="shared" si="6"/>
        <v>52.78</v>
      </c>
      <c r="H105" s="27">
        <f t="shared" si="7"/>
        <v>74.89</v>
      </c>
      <c r="I105" s="37">
        <v>2</v>
      </c>
      <c r="J105" s="36" t="s">
        <v>18</v>
      </c>
    </row>
    <row r="106" spans="1:10" ht="19.5" customHeight="1">
      <c r="A106" s="24">
        <v>101</v>
      </c>
      <c r="B106" s="31" t="s">
        <v>124</v>
      </c>
      <c r="C106" s="24" t="s">
        <v>122</v>
      </c>
      <c r="D106" s="38">
        <v>73.13</v>
      </c>
      <c r="E106" s="27">
        <f t="shared" si="5"/>
        <v>21.938999999999997</v>
      </c>
      <c r="F106" s="28">
        <v>70</v>
      </c>
      <c r="G106" s="39">
        <f t="shared" si="6"/>
        <v>49</v>
      </c>
      <c r="H106" s="27">
        <f t="shared" si="7"/>
        <v>70.939</v>
      </c>
      <c r="I106" s="37">
        <v>3</v>
      </c>
      <c r="J106" s="36" t="s">
        <v>18</v>
      </c>
    </row>
    <row r="107" spans="1:10" ht="19.5" customHeight="1">
      <c r="A107" s="24">
        <v>102</v>
      </c>
      <c r="B107" s="31" t="s">
        <v>125</v>
      </c>
      <c r="C107" s="24" t="s">
        <v>122</v>
      </c>
      <c r="D107" s="38">
        <v>73</v>
      </c>
      <c r="E107" s="27">
        <f t="shared" si="5"/>
        <v>21.9</v>
      </c>
      <c r="F107" s="28">
        <v>69</v>
      </c>
      <c r="G107" s="39">
        <f t="shared" si="6"/>
        <v>48.3</v>
      </c>
      <c r="H107" s="27">
        <f t="shared" si="7"/>
        <v>70.19999999999999</v>
      </c>
      <c r="I107" s="37">
        <v>4</v>
      </c>
      <c r="J107" s="36" t="s">
        <v>37</v>
      </c>
    </row>
    <row r="108" spans="1:10" ht="19.5" customHeight="1">
      <c r="A108" s="24">
        <v>103</v>
      </c>
      <c r="B108" s="31" t="s">
        <v>126</v>
      </c>
      <c r="C108" s="24" t="s">
        <v>122</v>
      </c>
      <c r="D108" s="38">
        <v>71.4</v>
      </c>
      <c r="E108" s="27">
        <f t="shared" si="5"/>
        <v>21.42</v>
      </c>
      <c r="F108" s="28">
        <v>69.6</v>
      </c>
      <c r="G108" s="39">
        <f t="shared" si="6"/>
        <v>48.71999999999999</v>
      </c>
      <c r="H108" s="27">
        <f t="shared" si="7"/>
        <v>70.13999999999999</v>
      </c>
      <c r="I108" s="37">
        <v>5</v>
      </c>
      <c r="J108" s="36" t="s">
        <v>37</v>
      </c>
    </row>
    <row r="109" spans="1:10" ht="19.5" customHeight="1">
      <c r="A109" s="24">
        <v>104</v>
      </c>
      <c r="B109" s="31" t="s">
        <v>127</v>
      </c>
      <c r="C109" s="24" t="s">
        <v>122</v>
      </c>
      <c r="D109" s="38">
        <v>71.48</v>
      </c>
      <c r="E109" s="27">
        <f t="shared" si="5"/>
        <v>21.444</v>
      </c>
      <c r="F109" s="28">
        <v>65.6</v>
      </c>
      <c r="G109" s="39">
        <f t="shared" si="6"/>
        <v>45.919999999999995</v>
      </c>
      <c r="H109" s="27">
        <f t="shared" si="7"/>
        <v>67.36399999999999</v>
      </c>
      <c r="I109" s="37">
        <v>6</v>
      </c>
      <c r="J109" s="36" t="s">
        <v>37</v>
      </c>
    </row>
    <row r="110" spans="1:10" ht="19.5" customHeight="1">
      <c r="A110" s="24">
        <v>105</v>
      </c>
      <c r="B110" s="31" t="s">
        <v>128</v>
      </c>
      <c r="C110" s="24" t="s">
        <v>122</v>
      </c>
      <c r="D110" s="38">
        <v>71.67</v>
      </c>
      <c r="E110" s="27">
        <f t="shared" si="5"/>
        <v>21.501</v>
      </c>
      <c r="F110" s="28">
        <v>65.4</v>
      </c>
      <c r="G110" s="39">
        <f t="shared" si="6"/>
        <v>45.78</v>
      </c>
      <c r="H110" s="27">
        <f t="shared" si="7"/>
        <v>67.281</v>
      </c>
      <c r="I110" s="37">
        <v>7</v>
      </c>
      <c r="J110" s="36" t="s">
        <v>37</v>
      </c>
    </row>
    <row r="111" spans="1:10" ht="19.5" customHeight="1">
      <c r="A111" s="24">
        <v>106</v>
      </c>
      <c r="B111" s="31" t="s">
        <v>129</v>
      </c>
      <c r="C111" s="24" t="s">
        <v>122</v>
      </c>
      <c r="D111" s="38">
        <v>73.16</v>
      </c>
      <c r="E111" s="27">
        <f t="shared" si="5"/>
        <v>21.947999999999997</v>
      </c>
      <c r="F111" s="28">
        <v>0</v>
      </c>
      <c r="G111" s="39">
        <f t="shared" si="6"/>
        <v>0</v>
      </c>
      <c r="H111" s="27">
        <f t="shared" si="7"/>
        <v>21.947999999999997</v>
      </c>
      <c r="I111" s="37">
        <v>-1</v>
      </c>
      <c r="J111" s="36" t="s">
        <v>37</v>
      </c>
    </row>
    <row r="112" spans="1:10" ht="19.5" customHeight="1">
      <c r="A112" s="24">
        <v>107</v>
      </c>
      <c r="B112" s="31" t="s">
        <v>130</v>
      </c>
      <c r="C112" s="24" t="s">
        <v>122</v>
      </c>
      <c r="D112" s="38">
        <v>70.86</v>
      </c>
      <c r="E112" s="27">
        <f t="shared" si="5"/>
        <v>21.258</v>
      </c>
      <c r="F112" s="28">
        <v>0</v>
      </c>
      <c r="G112" s="39">
        <f t="shared" si="6"/>
        <v>0</v>
      </c>
      <c r="H112" s="27">
        <f t="shared" si="7"/>
        <v>21.258</v>
      </c>
      <c r="I112" s="37">
        <v>-1</v>
      </c>
      <c r="J112" s="36" t="s">
        <v>37</v>
      </c>
    </row>
    <row r="113" spans="1:10" ht="19.5" customHeight="1">
      <c r="A113" s="24">
        <v>108</v>
      </c>
      <c r="B113" s="31" t="s">
        <v>131</v>
      </c>
      <c r="C113" s="24" t="s">
        <v>132</v>
      </c>
      <c r="D113" s="38">
        <v>71.6</v>
      </c>
      <c r="E113" s="27">
        <f t="shared" si="5"/>
        <v>21.479999999999997</v>
      </c>
      <c r="F113" s="28">
        <v>90.2</v>
      </c>
      <c r="G113" s="39">
        <f t="shared" si="6"/>
        <v>63.14</v>
      </c>
      <c r="H113" s="27">
        <f t="shared" si="7"/>
        <v>84.62</v>
      </c>
      <c r="I113" s="37">
        <v>1</v>
      </c>
      <c r="J113" s="36" t="s">
        <v>18</v>
      </c>
    </row>
    <row r="114" spans="1:10" ht="19.5" customHeight="1">
      <c r="A114" s="24">
        <v>109</v>
      </c>
      <c r="B114" s="31" t="s">
        <v>133</v>
      </c>
      <c r="C114" s="24" t="s">
        <v>132</v>
      </c>
      <c r="D114" s="38">
        <v>73.6</v>
      </c>
      <c r="E114" s="27">
        <f t="shared" si="5"/>
        <v>22.08</v>
      </c>
      <c r="F114" s="28">
        <v>86.8</v>
      </c>
      <c r="G114" s="39">
        <f t="shared" si="6"/>
        <v>60.75999999999999</v>
      </c>
      <c r="H114" s="27">
        <f t="shared" si="7"/>
        <v>82.83999999999999</v>
      </c>
      <c r="I114" s="37">
        <v>2</v>
      </c>
      <c r="J114" s="36" t="s">
        <v>18</v>
      </c>
    </row>
    <row r="115" spans="1:10" ht="19.5" customHeight="1">
      <c r="A115" s="24">
        <v>110</v>
      </c>
      <c r="B115" s="31" t="s">
        <v>134</v>
      </c>
      <c r="C115" s="24" t="s">
        <v>132</v>
      </c>
      <c r="D115" s="38">
        <v>74.2</v>
      </c>
      <c r="E115" s="27">
        <f t="shared" si="5"/>
        <v>22.26</v>
      </c>
      <c r="F115" s="28">
        <v>84.8</v>
      </c>
      <c r="G115" s="39">
        <f t="shared" si="6"/>
        <v>59.35999999999999</v>
      </c>
      <c r="H115" s="27">
        <f t="shared" si="7"/>
        <v>81.61999999999999</v>
      </c>
      <c r="I115" s="37">
        <v>3</v>
      </c>
      <c r="J115" s="36" t="s">
        <v>18</v>
      </c>
    </row>
    <row r="116" spans="1:10" ht="19.5" customHeight="1">
      <c r="A116" s="24">
        <v>111</v>
      </c>
      <c r="B116" s="31" t="s">
        <v>135</v>
      </c>
      <c r="C116" s="24" t="s">
        <v>132</v>
      </c>
      <c r="D116" s="38">
        <v>73.4</v>
      </c>
      <c r="E116" s="27">
        <f t="shared" si="5"/>
        <v>22.02</v>
      </c>
      <c r="F116" s="28">
        <v>81.6</v>
      </c>
      <c r="G116" s="39">
        <f t="shared" si="6"/>
        <v>57.11999999999999</v>
      </c>
      <c r="H116" s="27">
        <f t="shared" si="7"/>
        <v>79.13999999999999</v>
      </c>
      <c r="I116" s="37">
        <v>4</v>
      </c>
      <c r="J116" s="36" t="s">
        <v>37</v>
      </c>
    </row>
    <row r="117" spans="1:10" ht="19.5" customHeight="1">
      <c r="A117" s="24">
        <v>112</v>
      </c>
      <c r="B117" s="31" t="s">
        <v>136</v>
      </c>
      <c r="C117" s="24" t="s">
        <v>132</v>
      </c>
      <c r="D117" s="38">
        <v>71.6</v>
      </c>
      <c r="E117" s="27">
        <f t="shared" si="5"/>
        <v>21.479999999999997</v>
      </c>
      <c r="F117" s="28">
        <v>79.6</v>
      </c>
      <c r="G117" s="39">
        <f t="shared" si="6"/>
        <v>55.71999999999999</v>
      </c>
      <c r="H117" s="27">
        <f t="shared" si="7"/>
        <v>77.19999999999999</v>
      </c>
      <c r="I117" s="37">
        <v>5</v>
      </c>
      <c r="J117" s="36" t="s">
        <v>37</v>
      </c>
    </row>
    <row r="118" spans="1:10" ht="19.5" customHeight="1">
      <c r="A118" s="24">
        <v>113</v>
      </c>
      <c r="B118" s="31" t="s">
        <v>137</v>
      </c>
      <c r="C118" s="24" t="s">
        <v>132</v>
      </c>
      <c r="D118" s="38">
        <v>72.6</v>
      </c>
      <c r="E118" s="27">
        <f t="shared" si="5"/>
        <v>21.779999999999998</v>
      </c>
      <c r="F118" s="28">
        <v>78.8</v>
      </c>
      <c r="G118" s="39">
        <f t="shared" si="6"/>
        <v>55.16</v>
      </c>
      <c r="H118" s="27">
        <f t="shared" si="7"/>
        <v>76.94</v>
      </c>
      <c r="I118" s="37">
        <v>6</v>
      </c>
      <c r="J118" s="36" t="s">
        <v>37</v>
      </c>
    </row>
    <row r="119" spans="1:10" ht="19.5" customHeight="1">
      <c r="A119" s="24">
        <v>114</v>
      </c>
      <c r="B119" s="31" t="s">
        <v>138</v>
      </c>
      <c r="C119" s="24" t="s">
        <v>132</v>
      </c>
      <c r="D119" s="38">
        <v>73</v>
      </c>
      <c r="E119" s="27">
        <f t="shared" si="5"/>
        <v>21.9</v>
      </c>
      <c r="F119" s="28">
        <v>77.8</v>
      </c>
      <c r="G119" s="39">
        <f t="shared" si="6"/>
        <v>54.459999999999994</v>
      </c>
      <c r="H119" s="27">
        <f t="shared" si="7"/>
        <v>76.35999999999999</v>
      </c>
      <c r="I119" s="37">
        <v>7</v>
      </c>
      <c r="J119" s="36" t="s">
        <v>37</v>
      </c>
    </row>
    <row r="120" spans="1:10" ht="19.5" customHeight="1">
      <c r="A120" s="24">
        <v>115</v>
      </c>
      <c r="B120" s="31" t="s">
        <v>139</v>
      </c>
      <c r="C120" s="24" t="s">
        <v>132</v>
      </c>
      <c r="D120" s="38">
        <v>72.2</v>
      </c>
      <c r="E120" s="27">
        <f t="shared" si="5"/>
        <v>21.66</v>
      </c>
      <c r="F120" s="28">
        <v>76.6</v>
      </c>
      <c r="G120" s="39">
        <f t="shared" si="6"/>
        <v>53.61999999999999</v>
      </c>
      <c r="H120" s="27">
        <f t="shared" si="7"/>
        <v>75.27999999999999</v>
      </c>
      <c r="I120" s="37">
        <v>8</v>
      </c>
      <c r="J120" s="36" t="s">
        <v>37</v>
      </c>
    </row>
    <row r="121" spans="1:10" ht="19.5" customHeight="1">
      <c r="A121" s="24">
        <v>116</v>
      </c>
      <c r="B121" s="31" t="s">
        <v>140</v>
      </c>
      <c r="C121" s="24" t="s">
        <v>132</v>
      </c>
      <c r="D121" s="38">
        <v>71.6</v>
      </c>
      <c r="E121" s="27">
        <f t="shared" si="5"/>
        <v>21.479999999999997</v>
      </c>
      <c r="F121" s="28">
        <v>76.6</v>
      </c>
      <c r="G121" s="39">
        <f t="shared" si="6"/>
        <v>53.61999999999999</v>
      </c>
      <c r="H121" s="27">
        <f t="shared" si="7"/>
        <v>75.1</v>
      </c>
      <c r="I121" s="37">
        <v>9</v>
      </c>
      <c r="J121" s="36" t="s">
        <v>37</v>
      </c>
    </row>
    <row r="122" spans="1:10" ht="19.5" customHeight="1">
      <c r="A122" s="24">
        <v>117</v>
      </c>
      <c r="B122" s="31" t="s">
        <v>141</v>
      </c>
      <c r="C122" s="24" t="s">
        <v>142</v>
      </c>
      <c r="D122" s="38">
        <v>76.2</v>
      </c>
      <c r="E122" s="27">
        <f t="shared" si="5"/>
        <v>22.86</v>
      </c>
      <c r="F122" s="28">
        <v>83.8</v>
      </c>
      <c r="G122" s="39">
        <f t="shared" si="6"/>
        <v>58.66</v>
      </c>
      <c r="H122" s="27">
        <f t="shared" si="7"/>
        <v>81.52</v>
      </c>
      <c r="I122" s="37">
        <v>1</v>
      </c>
      <c r="J122" s="36" t="s">
        <v>18</v>
      </c>
    </row>
    <row r="123" spans="1:10" ht="19.5" customHeight="1">
      <c r="A123" s="24">
        <v>118</v>
      </c>
      <c r="B123" s="31" t="s">
        <v>143</v>
      </c>
      <c r="C123" s="24" t="s">
        <v>142</v>
      </c>
      <c r="D123" s="38">
        <v>74.6</v>
      </c>
      <c r="E123" s="27">
        <f t="shared" si="5"/>
        <v>22.38</v>
      </c>
      <c r="F123" s="28">
        <v>82.3</v>
      </c>
      <c r="G123" s="39">
        <f t="shared" si="6"/>
        <v>57.60999999999999</v>
      </c>
      <c r="H123" s="27">
        <f t="shared" si="7"/>
        <v>79.99</v>
      </c>
      <c r="I123" s="37">
        <v>2</v>
      </c>
      <c r="J123" s="36" t="s">
        <v>18</v>
      </c>
    </row>
    <row r="124" spans="1:10" ht="19.5" customHeight="1">
      <c r="A124" s="24">
        <v>119</v>
      </c>
      <c r="B124" s="31" t="s">
        <v>144</v>
      </c>
      <c r="C124" s="24" t="s">
        <v>142</v>
      </c>
      <c r="D124" s="38">
        <v>76.4</v>
      </c>
      <c r="E124" s="27">
        <f t="shared" si="5"/>
        <v>22.92</v>
      </c>
      <c r="F124" s="28">
        <v>81.2</v>
      </c>
      <c r="G124" s="39">
        <f t="shared" si="6"/>
        <v>56.839999999999996</v>
      </c>
      <c r="H124" s="27">
        <f t="shared" si="7"/>
        <v>79.75999999999999</v>
      </c>
      <c r="I124" s="37">
        <v>3</v>
      </c>
      <c r="J124" s="36" t="s">
        <v>18</v>
      </c>
    </row>
    <row r="125" spans="1:10" ht="19.5" customHeight="1">
      <c r="A125" s="24">
        <v>120</v>
      </c>
      <c r="B125" s="31" t="s">
        <v>145</v>
      </c>
      <c r="C125" s="24" t="s">
        <v>142</v>
      </c>
      <c r="D125" s="38">
        <v>74.4</v>
      </c>
      <c r="E125" s="27">
        <f t="shared" si="5"/>
        <v>22.32</v>
      </c>
      <c r="F125" s="28">
        <v>81.1</v>
      </c>
      <c r="G125" s="39">
        <f t="shared" si="6"/>
        <v>56.76999999999999</v>
      </c>
      <c r="H125" s="27">
        <f t="shared" si="7"/>
        <v>79.08999999999999</v>
      </c>
      <c r="I125" s="37">
        <v>4</v>
      </c>
      <c r="J125" s="36" t="s">
        <v>18</v>
      </c>
    </row>
    <row r="126" spans="1:10" ht="19.5" customHeight="1">
      <c r="A126" s="24">
        <v>121</v>
      </c>
      <c r="B126" s="31" t="s">
        <v>146</v>
      </c>
      <c r="C126" s="24" t="s">
        <v>142</v>
      </c>
      <c r="D126" s="38">
        <v>71</v>
      </c>
      <c r="E126" s="27">
        <f t="shared" si="5"/>
        <v>21.3</v>
      </c>
      <c r="F126" s="28">
        <v>78.3</v>
      </c>
      <c r="G126" s="39">
        <f t="shared" si="6"/>
        <v>54.809999999999995</v>
      </c>
      <c r="H126" s="27">
        <f t="shared" si="7"/>
        <v>76.11</v>
      </c>
      <c r="I126" s="37">
        <v>5</v>
      </c>
      <c r="J126" s="36" t="s">
        <v>37</v>
      </c>
    </row>
    <row r="127" spans="1:10" ht="19.5" customHeight="1">
      <c r="A127" s="24">
        <v>122</v>
      </c>
      <c r="B127" s="31" t="s">
        <v>147</v>
      </c>
      <c r="C127" s="24" t="s">
        <v>142</v>
      </c>
      <c r="D127" s="38">
        <v>72</v>
      </c>
      <c r="E127" s="27">
        <f t="shared" si="5"/>
        <v>21.599999999999998</v>
      </c>
      <c r="F127" s="28">
        <v>72.9</v>
      </c>
      <c r="G127" s="39">
        <f t="shared" si="6"/>
        <v>51.03</v>
      </c>
      <c r="H127" s="27">
        <f t="shared" si="7"/>
        <v>72.63</v>
      </c>
      <c r="I127" s="37">
        <v>6</v>
      </c>
      <c r="J127" s="36" t="s">
        <v>37</v>
      </c>
    </row>
    <row r="128" spans="1:10" ht="19.5" customHeight="1">
      <c r="A128" s="24">
        <v>123</v>
      </c>
      <c r="B128" s="31" t="s">
        <v>148</v>
      </c>
      <c r="C128" s="24" t="s">
        <v>142</v>
      </c>
      <c r="D128" s="38">
        <v>71.2</v>
      </c>
      <c r="E128" s="27">
        <f t="shared" si="5"/>
        <v>21.36</v>
      </c>
      <c r="F128" s="28">
        <v>70.6</v>
      </c>
      <c r="G128" s="39">
        <f t="shared" si="6"/>
        <v>49.419999999999995</v>
      </c>
      <c r="H128" s="27">
        <f t="shared" si="7"/>
        <v>70.78</v>
      </c>
      <c r="I128" s="37">
        <v>7</v>
      </c>
      <c r="J128" s="36" t="s">
        <v>37</v>
      </c>
    </row>
    <row r="129" spans="1:10" ht="19.5" customHeight="1">
      <c r="A129" s="24">
        <v>124</v>
      </c>
      <c r="B129" s="31" t="s">
        <v>149</v>
      </c>
      <c r="C129" s="24" t="s">
        <v>142</v>
      </c>
      <c r="D129" s="38">
        <v>71.4</v>
      </c>
      <c r="E129" s="27">
        <f t="shared" si="5"/>
        <v>21.42</v>
      </c>
      <c r="F129" s="28">
        <v>67.9</v>
      </c>
      <c r="G129" s="39">
        <f t="shared" si="6"/>
        <v>47.53</v>
      </c>
      <c r="H129" s="27">
        <f t="shared" si="7"/>
        <v>68.95</v>
      </c>
      <c r="I129" s="37">
        <v>8</v>
      </c>
      <c r="J129" s="36" t="s">
        <v>37</v>
      </c>
    </row>
    <row r="130" spans="1:10" ht="19.5" customHeight="1">
      <c r="A130" s="24">
        <v>125</v>
      </c>
      <c r="B130" s="31" t="s">
        <v>150</v>
      </c>
      <c r="C130" s="24" t="s">
        <v>142</v>
      </c>
      <c r="D130" s="38">
        <v>71.2</v>
      </c>
      <c r="E130" s="27">
        <f t="shared" si="5"/>
        <v>21.36</v>
      </c>
      <c r="F130" s="28">
        <v>67.1</v>
      </c>
      <c r="G130" s="39">
        <f t="shared" si="6"/>
        <v>46.96999999999999</v>
      </c>
      <c r="H130" s="27">
        <f t="shared" si="7"/>
        <v>68.32999999999998</v>
      </c>
      <c r="I130" s="37">
        <v>9</v>
      </c>
      <c r="J130" s="36" t="s">
        <v>37</v>
      </c>
    </row>
    <row r="131" spans="1:10" ht="19.5" customHeight="1">
      <c r="A131" s="24">
        <v>126</v>
      </c>
      <c r="B131" s="31" t="s">
        <v>151</v>
      </c>
      <c r="C131" s="24" t="s">
        <v>142</v>
      </c>
      <c r="D131" s="38">
        <v>71.4</v>
      </c>
      <c r="E131" s="27">
        <f t="shared" si="5"/>
        <v>21.42</v>
      </c>
      <c r="F131" s="28">
        <v>66.7</v>
      </c>
      <c r="G131" s="39">
        <f t="shared" si="6"/>
        <v>46.69</v>
      </c>
      <c r="H131" s="27">
        <f t="shared" si="7"/>
        <v>68.11</v>
      </c>
      <c r="I131" s="37">
        <v>10</v>
      </c>
      <c r="J131" s="36" t="s">
        <v>37</v>
      </c>
    </row>
    <row r="132" spans="1:10" s="1" customFormat="1" ht="19.5" customHeight="1">
      <c r="A132" s="24">
        <v>127</v>
      </c>
      <c r="B132" s="31" t="s">
        <v>152</v>
      </c>
      <c r="C132" s="24" t="s">
        <v>142</v>
      </c>
      <c r="D132" s="38">
        <v>71.6</v>
      </c>
      <c r="E132" s="27">
        <f t="shared" si="5"/>
        <v>21.479999999999997</v>
      </c>
      <c r="F132" s="28">
        <v>0</v>
      </c>
      <c r="G132" s="39">
        <f t="shared" si="6"/>
        <v>0</v>
      </c>
      <c r="H132" s="27">
        <f t="shared" si="7"/>
        <v>21.479999999999997</v>
      </c>
      <c r="I132" s="37">
        <v>-1</v>
      </c>
      <c r="J132" s="36" t="s">
        <v>37</v>
      </c>
    </row>
    <row r="133" spans="1:10" s="2" customFormat="1" ht="19.5" customHeight="1">
      <c r="A133" s="24">
        <v>128</v>
      </c>
      <c r="B133" s="31" t="s">
        <v>153</v>
      </c>
      <c r="C133" s="24" t="s">
        <v>142</v>
      </c>
      <c r="D133" s="38">
        <v>71.2</v>
      </c>
      <c r="E133" s="27">
        <f t="shared" si="5"/>
        <v>21.36</v>
      </c>
      <c r="F133" s="28">
        <v>0</v>
      </c>
      <c r="G133" s="39">
        <f t="shared" si="6"/>
        <v>0</v>
      </c>
      <c r="H133" s="27">
        <f t="shared" si="7"/>
        <v>21.36</v>
      </c>
      <c r="I133" s="37">
        <v>-1</v>
      </c>
      <c r="J133" s="36" t="s">
        <v>37</v>
      </c>
    </row>
    <row r="134" spans="1:10" s="2" customFormat="1" ht="19.5" customHeight="1">
      <c r="A134" s="24">
        <v>129</v>
      </c>
      <c r="B134" s="31" t="s">
        <v>154</v>
      </c>
      <c r="C134" s="24" t="s">
        <v>142</v>
      </c>
      <c r="D134" s="38">
        <v>71</v>
      </c>
      <c r="E134" s="27">
        <f>D134*0.3</f>
        <v>21.3</v>
      </c>
      <c r="F134" s="28">
        <v>0</v>
      </c>
      <c r="G134" s="39">
        <f>F134*0.7</f>
        <v>0</v>
      </c>
      <c r="H134" s="27">
        <f>E134+G134</f>
        <v>21.3</v>
      </c>
      <c r="I134" s="37">
        <v>-1</v>
      </c>
      <c r="J134" s="36" t="s">
        <v>37</v>
      </c>
    </row>
    <row r="135" spans="1:10" s="2" customFormat="1" ht="19.5" customHeight="1">
      <c r="A135" s="24">
        <v>130</v>
      </c>
      <c r="B135" s="24" t="s">
        <v>155</v>
      </c>
      <c r="C135" s="24" t="s">
        <v>156</v>
      </c>
      <c r="D135" s="30">
        <v>72.2</v>
      </c>
      <c r="E135" s="27">
        <f>D135*0.3</f>
        <v>21.66</v>
      </c>
      <c r="F135" s="28">
        <v>86.2</v>
      </c>
      <c r="G135" s="39">
        <f>F135*0.7</f>
        <v>60.339999999999996</v>
      </c>
      <c r="H135" s="27">
        <f>E135+G135</f>
        <v>82</v>
      </c>
      <c r="I135" s="37">
        <v>1</v>
      </c>
      <c r="J135" s="39" t="s">
        <v>157</v>
      </c>
    </row>
    <row r="136" spans="1:10" s="2" customFormat="1" ht="19.5" customHeight="1">
      <c r="A136" s="24">
        <v>131</v>
      </c>
      <c r="B136" s="24" t="s">
        <v>158</v>
      </c>
      <c r="C136" s="24" t="s">
        <v>156</v>
      </c>
      <c r="D136" s="30">
        <v>72.2</v>
      </c>
      <c r="E136" s="27">
        <f>D136*0.3</f>
        <v>21.66</v>
      </c>
      <c r="F136" s="40">
        <v>76.6</v>
      </c>
      <c r="G136" s="39">
        <f>F136*0.7</f>
        <v>53.61999999999999</v>
      </c>
      <c r="H136" s="27">
        <f>E136+G136</f>
        <v>75.27999999999999</v>
      </c>
      <c r="I136" s="39">
        <v>2</v>
      </c>
      <c r="J136" s="41" t="s">
        <v>37</v>
      </c>
    </row>
    <row r="137" spans="1:10" s="2" customFormat="1" ht="19.5" customHeight="1">
      <c r="A137" s="24">
        <v>132</v>
      </c>
      <c r="B137" s="24" t="s">
        <v>159</v>
      </c>
      <c r="C137" s="24" t="s">
        <v>156</v>
      </c>
      <c r="D137" s="30">
        <v>69</v>
      </c>
      <c r="E137" s="27">
        <f>D137*0.3</f>
        <v>20.7</v>
      </c>
      <c r="F137" s="28">
        <v>76.2</v>
      </c>
      <c r="G137" s="39">
        <f>F137*0.7</f>
        <v>53.339999999999996</v>
      </c>
      <c r="H137" s="27">
        <f>E137+G137</f>
        <v>74.03999999999999</v>
      </c>
      <c r="I137" s="39">
        <v>3</v>
      </c>
      <c r="J137" s="41" t="s">
        <v>37</v>
      </c>
    </row>
  </sheetData>
  <sheetProtection/>
  <mergeCells count="10">
    <mergeCell ref="A2:J2"/>
    <mergeCell ref="H3:J3"/>
    <mergeCell ref="D4:E4"/>
    <mergeCell ref="F4:G4"/>
    <mergeCell ref="A4:A5"/>
    <mergeCell ref="B4:B5"/>
    <mergeCell ref="C4:C5"/>
    <mergeCell ref="H4:H5"/>
    <mergeCell ref="I4:I5"/>
    <mergeCell ref="J4:J5"/>
  </mergeCells>
  <conditionalFormatting sqref="F5 D5">
    <cfRule type="cellIs" priority="1" dxfId="0" operator="equal" stopIfTrue="1">
      <formula>-10</formula>
    </cfRule>
  </conditionalFormatting>
  <printOptions/>
  <pageMargins left="0.5905511811023623" right="0.5905511811023623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Cherish雪</cp:lastModifiedBy>
  <cp:lastPrinted>2020-07-24T08:22:10Z</cp:lastPrinted>
  <dcterms:created xsi:type="dcterms:W3CDTF">2020-07-24T08:04:14Z</dcterms:created>
  <dcterms:modified xsi:type="dcterms:W3CDTF">2021-07-14T02:08:16Z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53034E3C9FCF45A09F38B586CDAE8F4B</vt:lpwstr>
  </property>
</Properties>
</file>