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540" tabRatio="389"/>
  </bookViews>
  <sheets>
    <sheet name="Sheet1 " sheetId="3" r:id="rId1"/>
  </sheets>
  <definedNames>
    <definedName name="_xlnm._FilterDatabase" localSheetId="0" hidden="1">'Sheet1 '!$A$3:$J$275</definedName>
    <definedName name="_xlnm.Print_Titles" localSheetId="0">'Sheet1 '!$2:$3</definedName>
  </definedNames>
  <calcPr calcId="125725"/>
</workbook>
</file>

<file path=xl/calcChain.xml><?xml version="1.0" encoding="utf-8"?>
<calcChain xmlns="http://schemas.openxmlformats.org/spreadsheetml/2006/main">
  <c r="J266" i="3"/>
  <c r="I266"/>
  <c r="J271"/>
  <c r="I271"/>
  <c r="J270"/>
  <c r="I270"/>
  <c r="J267"/>
  <c r="I267"/>
  <c r="J272"/>
  <c r="I272"/>
  <c r="J264"/>
  <c r="I264"/>
  <c r="J273"/>
  <c r="I273"/>
  <c r="J268"/>
  <c r="I268"/>
  <c r="J269"/>
  <c r="I269"/>
  <c r="J261"/>
  <c r="I261"/>
  <c r="J262"/>
  <c r="I262"/>
  <c r="J265"/>
  <c r="I265"/>
  <c r="J274"/>
  <c r="I274"/>
  <c r="J263"/>
  <c r="I263"/>
  <c r="J259"/>
  <c r="I259"/>
  <c r="J260"/>
  <c r="I260"/>
  <c r="J258"/>
  <c r="I258"/>
  <c r="J257"/>
  <c r="I257"/>
  <c r="J255"/>
  <c r="I255"/>
  <c r="J256"/>
  <c r="I256"/>
  <c r="J254"/>
  <c r="I254"/>
  <c r="J253"/>
  <c r="I253"/>
  <c r="J251"/>
  <c r="I251"/>
  <c r="J252"/>
  <c r="I252"/>
  <c r="J249"/>
  <c r="I249"/>
  <c r="J250"/>
  <c r="I250"/>
  <c r="J247"/>
  <c r="I247"/>
  <c r="J244"/>
  <c r="I244"/>
  <c r="J245"/>
  <c r="I245"/>
  <c r="J248"/>
  <c r="I248"/>
  <c r="J243"/>
  <c r="I243"/>
  <c r="J246"/>
  <c r="I246"/>
  <c r="J241"/>
  <c r="I241"/>
  <c r="J242"/>
  <c r="I242"/>
  <c r="J240"/>
  <c r="I240"/>
  <c r="J238"/>
  <c r="I238"/>
  <c r="J239"/>
  <c r="I239"/>
  <c r="J236"/>
  <c r="I236"/>
  <c r="J237"/>
  <c r="I237"/>
  <c r="J235"/>
  <c r="I235"/>
  <c r="J228"/>
  <c r="I228"/>
  <c r="J233"/>
  <c r="I233"/>
  <c r="J231"/>
  <c r="I231"/>
  <c r="J234"/>
  <c r="I234"/>
  <c r="J232"/>
  <c r="I232"/>
  <c r="J225"/>
  <c r="I225"/>
  <c r="J229"/>
  <c r="I229"/>
  <c r="J230"/>
  <c r="I230"/>
  <c r="J222"/>
  <c r="I222"/>
  <c r="J224"/>
  <c r="I224"/>
  <c r="J226"/>
  <c r="I226"/>
  <c r="J215"/>
  <c r="I215"/>
  <c r="J214"/>
  <c r="I214"/>
  <c r="J219"/>
  <c r="I219"/>
  <c r="J220"/>
  <c r="I220"/>
  <c r="J223"/>
  <c r="I223"/>
  <c r="J227"/>
  <c r="I227"/>
  <c r="J221"/>
  <c r="I221"/>
  <c r="J218"/>
  <c r="I218"/>
  <c r="J216"/>
  <c r="I216"/>
  <c r="J217"/>
  <c r="I217"/>
  <c r="J210"/>
  <c r="I210"/>
  <c r="J213"/>
  <c r="I213"/>
  <c r="J212"/>
  <c r="I212"/>
  <c r="J211"/>
  <c r="I211"/>
  <c r="J205"/>
  <c r="I205"/>
  <c r="J208"/>
  <c r="I208"/>
  <c r="J206"/>
  <c r="I206"/>
  <c r="J209"/>
  <c r="I209"/>
  <c r="J204"/>
  <c r="I204"/>
  <c r="J207"/>
  <c r="I207"/>
  <c r="J203"/>
  <c r="I203"/>
  <c r="J199"/>
  <c r="I199"/>
  <c r="J198"/>
  <c r="I198"/>
  <c r="J201"/>
  <c r="I201"/>
  <c r="J200"/>
  <c r="I200"/>
  <c r="J202"/>
  <c r="I202"/>
  <c r="J197"/>
  <c r="I197"/>
  <c r="J196"/>
  <c r="I196"/>
  <c r="J195"/>
  <c r="I195"/>
  <c r="J192"/>
  <c r="I192"/>
  <c r="J185"/>
  <c r="I185"/>
  <c r="J194"/>
  <c r="I194"/>
  <c r="J193"/>
  <c r="I193"/>
  <c r="J182"/>
  <c r="I182"/>
  <c r="J188"/>
  <c r="I188"/>
  <c r="J181"/>
  <c r="I181"/>
  <c r="J190"/>
  <c r="I190"/>
  <c r="J186"/>
  <c r="I186"/>
  <c r="J191"/>
  <c r="I191"/>
  <c r="J187"/>
  <c r="I187"/>
  <c r="J180"/>
  <c r="I180"/>
  <c r="J166"/>
  <c r="I166"/>
  <c r="J183"/>
  <c r="I183"/>
  <c r="J168"/>
  <c r="I168"/>
  <c r="J173"/>
  <c r="I173"/>
  <c r="J175"/>
  <c r="I175"/>
  <c r="J184"/>
  <c r="I184"/>
  <c r="J169"/>
  <c r="I169"/>
  <c r="J189"/>
  <c r="I189"/>
  <c r="J177"/>
  <c r="I177"/>
  <c r="J170"/>
  <c r="I170"/>
  <c r="J174"/>
  <c r="I174"/>
  <c r="J172"/>
  <c r="I172"/>
  <c r="J167"/>
  <c r="I167"/>
  <c r="J176"/>
  <c r="I176"/>
  <c r="J179"/>
  <c r="I179"/>
  <c r="J178"/>
  <c r="I178"/>
  <c r="J171"/>
  <c r="I171"/>
  <c r="J165"/>
  <c r="I165"/>
  <c r="J164"/>
  <c r="I164"/>
  <c r="J161"/>
  <c r="I161"/>
  <c r="J162"/>
  <c r="I162"/>
  <c r="J163"/>
  <c r="I163"/>
  <c r="J160"/>
  <c r="I160"/>
  <c r="J159"/>
  <c r="I159"/>
  <c r="J158"/>
  <c r="I158"/>
  <c r="J155"/>
  <c r="I155"/>
  <c r="J157"/>
  <c r="I157"/>
  <c r="J156"/>
  <c r="I156"/>
  <c r="J154"/>
  <c r="I154"/>
  <c r="J153"/>
  <c r="I153"/>
  <c r="J152"/>
  <c r="I152"/>
  <c r="J151"/>
  <c r="I151"/>
  <c r="J147"/>
  <c r="I147"/>
  <c r="J149"/>
  <c r="I149"/>
  <c r="J150"/>
  <c r="I150"/>
  <c r="J145"/>
  <c r="I145"/>
  <c r="J148"/>
  <c r="I148"/>
  <c r="J144"/>
  <c r="I144"/>
  <c r="J146"/>
  <c r="I146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4"/>
  <c r="I134"/>
  <c r="J131"/>
  <c r="I131"/>
  <c r="J133"/>
  <c r="I133"/>
  <c r="J132"/>
  <c r="I132"/>
  <c r="J130"/>
  <c r="I130"/>
  <c r="J129"/>
  <c r="I129"/>
  <c r="J126"/>
  <c r="I126"/>
  <c r="J128"/>
  <c r="I128"/>
  <c r="J127"/>
  <c r="I127"/>
  <c r="J125"/>
  <c r="I125"/>
  <c r="J124"/>
  <c r="I124"/>
  <c r="J122"/>
  <c r="I122"/>
  <c r="J123"/>
  <c r="I123"/>
  <c r="J120"/>
  <c r="I120"/>
  <c r="J121"/>
  <c r="I121"/>
  <c r="J119"/>
  <c r="I119"/>
  <c r="J118"/>
  <c r="I118"/>
  <c r="J117"/>
  <c r="I117"/>
  <c r="J116"/>
  <c r="I116"/>
  <c r="J115"/>
  <c r="I115"/>
  <c r="J113"/>
  <c r="I113"/>
  <c r="J114"/>
  <c r="I114"/>
  <c r="J111"/>
  <c r="I111"/>
  <c r="J112"/>
  <c r="I112"/>
  <c r="J110"/>
  <c r="I110"/>
  <c r="J109"/>
  <c r="I109"/>
  <c r="J105"/>
  <c r="I105"/>
  <c r="J107"/>
  <c r="I107"/>
  <c r="J108"/>
  <c r="I108"/>
  <c r="J106"/>
  <c r="I106"/>
  <c r="J104"/>
  <c r="I104"/>
  <c r="J103"/>
  <c r="I103"/>
  <c r="J102"/>
  <c r="I102"/>
  <c r="J100"/>
  <c r="I100"/>
  <c r="J101"/>
  <c r="I101"/>
  <c r="J99"/>
  <c r="I99"/>
  <c r="J96"/>
  <c r="I96"/>
  <c r="J97"/>
  <c r="I97"/>
  <c r="J98"/>
  <c r="I98"/>
  <c r="J93"/>
  <c r="I93"/>
  <c r="J95"/>
  <c r="I95"/>
  <c r="J92"/>
  <c r="I92"/>
  <c r="J94"/>
  <c r="I94"/>
  <c r="J91"/>
  <c r="I91"/>
  <c r="J90"/>
  <c r="I90"/>
  <c r="J89"/>
  <c r="I89"/>
  <c r="J88"/>
  <c r="I88"/>
  <c r="J87"/>
  <c r="I87"/>
  <c r="J86"/>
  <c r="I86"/>
  <c r="J83"/>
  <c r="I83"/>
  <c r="J82"/>
  <c r="I82"/>
  <c r="J84"/>
  <c r="I84"/>
  <c r="J85"/>
  <c r="I85"/>
  <c r="J81"/>
  <c r="I81"/>
  <c r="J80"/>
  <c r="I80"/>
  <c r="J79"/>
  <c r="I79"/>
  <c r="J78"/>
  <c r="I78"/>
  <c r="J73"/>
  <c r="I73"/>
  <c r="J75"/>
  <c r="I75"/>
  <c r="J77"/>
  <c r="I77"/>
  <c r="J74"/>
  <c r="I74"/>
  <c r="J76"/>
  <c r="I76"/>
  <c r="J71"/>
  <c r="I71"/>
  <c r="J72"/>
  <c r="I72"/>
  <c r="J70"/>
  <c r="I70"/>
  <c r="J69"/>
  <c r="I69"/>
  <c r="J67"/>
  <c r="I67"/>
  <c r="J68"/>
  <c r="I68"/>
  <c r="J62"/>
  <c r="I62"/>
  <c r="J55"/>
  <c r="I55"/>
  <c r="J60"/>
  <c r="I60"/>
  <c r="J63"/>
  <c r="I63"/>
  <c r="J65"/>
  <c r="I65"/>
  <c r="J64"/>
  <c r="I64"/>
  <c r="J61"/>
  <c r="I61"/>
  <c r="J66"/>
  <c r="I66"/>
  <c r="J58"/>
  <c r="I58"/>
  <c r="J59"/>
  <c r="I59"/>
  <c r="J54"/>
  <c r="I54"/>
  <c r="J56"/>
  <c r="I56"/>
  <c r="J53"/>
  <c r="I53"/>
  <c r="J57"/>
  <c r="I57"/>
  <c r="J52"/>
  <c r="I52"/>
  <c r="J49"/>
  <c r="I49"/>
  <c r="J50"/>
  <c r="I50"/>
  <c r="J51"/>
  <c r="I51"/>
  <c r="J47"/>
  <c r="I47"/>
  <c r="J48"/>
  <c r="I48"/>
  <c r="J46"/>
  <c r="I46"/>
  <c r="J45"/>
  <c r="I45"/>
  <c r="J44"/>
  <c r="I44"/>
  <c r="J42"/>
  <c r="I42"/>
  <c r="J43"/>
  <c r="I43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6"/>
  <c r="I26"/>
  <c r="J27"/>
  <c r="I27"/>
  <c r="J25"/>
  <c r="I25"/>
  <c r="J24"/>
  <c r="I24"/>
  <c r="J22"/>
  <c r="I22"/>
  <c r="J23"/>
  <c r="I23"/>
  <c r="J21"/>
  <c r="I21"/>
  <c r="J19"/>
  <c r="I19"/>
  <c r="J20"/>
  <c r="I20"/>
  <c r="J18"/>
  <c r="I18"/>
  <c r="J17"/>
  <c r="I17"/>
  <c r="J16"/>
  <c r="I16"/>
  <c r="J15"/>
  <c r="I15"/>
  <c r="J14"/>
  <c r="I14"/>
  <c r="J12"/>
  <c r="I12"/>
  <c r="J13"/>
  <c r="I13"/>
  <c r="J11"/>
  <c r="I11"/>
  <c r="J10"/>
  <c r="I10"/>
  <c r="J8"/>
  <c r="I8"/>
  <c r="J7"/>
  <c r="I7"/>
  <c r="J9"/>
  <c r="I9"/>
  <c r="J6"/>
  <c r="I6"/>
  <c r="J5"/>
  <c r="I5"/>
  <c r="J4"/>
  <c r="I4"/>
</calcChain>
</file>

<file path=xl/sharedStrings.xml><?xml version="1.0" encoding="utf-8"?>
<sst xmlns="http://schemas.openxmlformats.org/spreadsheetml/2006/main" count="1351" uniqueCount="724">
  <si>
    <t>序号</t>
  </si>
  <si>
    <t>姓名</t>
  </si>
  <si>
    <t>性别</t>
  </si>
  <si>
    <t>出生年月</t>
  </si>
  <si>
    <t>笔试总成绩</t>
  </si>
  <si>
    <t>5411111043018</t>
  </si>
  <si>
    <t>马溢婧</t>
  </si>
  <si>
    <t>女</t>
  </si>
  <si>
    <t>高中语文教师</t>
  </si>
  <si>
    <t>199411</t>
  </si>
  <si>
    <t>5411111081811</t>
  </si>
  <si>
    <t>马霄</t>
  </si>
  <si>
    <t>199702</t>
  </si>
  <si>
    <t>5411111061224</t>
  </si>
  <si>
    <t>李小亚</t>
  </si>
  <si>
    <t>高中数学教师</t>
  </si>
  <si>
    <t>199204</t>
  </si>
  <si>
    <t>5411111123616</t>
  </si>
  <si>
    <t>陈丹梅</t>
  </si>
  <si>
    <t>199902</t>
  </si>
  <si>
    <t>5411111092317</t>
  </si>
  <si>
    <t>李菲</t>
  </si>
  <si>
    <t>199602</t>
  </si>
  <si>
    <t>5411111033512</t>
  </si>
  <si>
    <t>陈鹏</t>
  </si>
  <si>
    <t>男</t>
  </si>
  <si>
    <t>199802</t>
  </si>
  <si>
    <t>5411111133014</t>
  </si>
  <si>
    <t>周雪梅</t>
  </si>
  <si>
    <t>高中英语教师</t>
  </si>
  <si>
    <t>199609</t>
  </si>
  <si>
    <t>5411111130717</t>
  </si>
  <si>
    <t>陈泰霖</t>
  </si>
  <si>
    <t>199006</t>
  </si>
  <si>
    <t>5411111031102</t>
  </si>
  <si>
    <t>刘新宇</t>
  </si>
  <si>
    <t>高中物理教师</t>
  </si>
  <si>
    <t>199504</t>
  </si>
  <si>
    <t>5411111065108</t>
  </si>
  <si>
    <t>彭灿</t>
  </si>
  <si>
    <t>199212</t>
  </si>
  <si>
    <t>5411111080428</t>
  </si>
  <si>
    <t>宋昆穗</t>
  </si>
  <si>
    <t>高中化学教师</t>
  </si>
  <si>
    <t>198709</t>
  </si>
  <si>
    <t>5411111080102</t>
  </si>
  <si>
    <t>张丽君</t>
  </si>
  <si>
    <t>199109</t>
  </si>
  <si>
    <t>5411111091922</t>
  </si>
  <si>
    <t>樊纤</t>
  </si>
  <si>
    <t>高中生物教师</t>
  </si>
  <si>
    <t>199801</t>
  </si>
  <si>
    <t>5411111143621</t>
  </si>
  <si>
    <t>韩永波</t>
  </si>
  <si>
    <t>199211</t>
  </si>
  <si>
    <t>5411111131929</t>
  </si>
  <si>
    <t>胥雪平</t>
  </si>
  <si>
    <t>高中历史教师</t>
  </si>
  <si>
    <t>199110</t>
  </si>
  <si>
    <t>5411111030427</t>
  </si>
  <si>
    <t>李慧</t>
  </si>
  <si>
    <t>199605</t>
  </si>
  <si>
    <t>5411111052215</t>
  </si>
  <si>
    <t>李娅</t>
  </si>
  <si>
    <t>199603</t>
  </si>
  <si>
    <t>5411111124111</t>
  </si>
  <si>
    <t>屈丹</t>
  </si>
  <si>
    <t>高中地理教师</t>
  </si>
  <si>
    <t>199402</t>
  </si>
  <si>
    <t>5411111133410</t>
  </si>
  <si>
    <t>谢晶</t>
  </si>
  <si>
    <t>199410</t>
  </si>
  <si>
    <t>5411111081018</t>
  </si>
  <si>
    <t>赵敏</t>
  </si>
  <si>
    <t>199907</t>
  </si>
  <si>
    <t>5411111081707</t>
  </si>
  <si>
    <t>王兰</t>
  </si>
  <si>
    <t>199111</t>
  </si>
  <si>
    <t>5411111012730</t>
  </si>
  <si>
    <t>李湘</t>
  </si>
  <si>
    <t>高中心理学教师</t>
  </si>
  <si>
    <t>199910</t>
  </si>
  <si>
    <t>5411111052011</t>
  </si>
  <si>
    <t>王一琳</t>
  </si>
  <si>
    <t>县城初中语文教师</t>
  </si>
  <si>
    <t>199805</t>
  </si>
  <si>
    <t>5411111102114</t>
  </si>
  <si>
    <t>陈思潞</t>
  </si>
  <si>
    <t>5411111092711</t>
  </si>
  <si>
    <t>樊依</t>
  </si>
  <si>
    <t>199509</t>
  </si>
  <si>
    <t>5411111072910</t>
  </si>
  <si>
    <t>樊亮</t>
  </si>
  <si>
    <t>县城初中数学教师</t>
  </si>
  <si>
    <t>199512</t>
  </si>
  <si>
    <t>5411111021301</t>
  </si>
  <si>
    <t>冯艳萍</t>
  </si>
  <si>
    <t>199510</t>
  </si>
  <si>
    <t>5411111110415</t>
  </si>
  <si>
    <t>李思雨</t>
  </si>
  <si>
    <t>199606</t>
  </si>
  <si>
    <t>5411111093212</t>
  </si>
  <si>
    <t>王陆军</t>
  </si>
  <si>
    <t>199106</t>
  </si>
  <si>
    <t>5411111050908</t>
  </si>
  <si>
    <t>贾慧琳</t>
  </si>
  <si>
    <t>县城初中英语教师</t>
  </si>
  <si>
    <t>5411111011824</t>
  </si>
  <si>
    <t>石红利</t>
  </si>
  <si>
    <t>199308</t>
  </si>
  <si>
    <t>5411111143227</t>
  </si>
  <si>
    <t>雷钦茗</t>
  </si>
  <si>
    <t>199011</t>
  </si>
  <si>
    <t>5411111022402</t>
  </si>
  <si>
    <t>赵娟</t>
  </si>
  <si>
    <t>5411111063223</t>
  </si>
  <si>
    <t>冯人仁</t>
  </si>
  <si>
    <t>县城初中物理教师</t>
  </si>
  <si>
    <t>200007</t>
  </si>
  <si>
    <t>5411111134322</t>
  </si>
  <si>
    <t>冯佳</t>
  </si>
  <si>
    <t>5411111060119</t>
  </si>
  <si>
    <t>唐颖</t>
  </si>
  <si>
    <t>县城初中化学教师</t>
  </si>
  <si>
    <t>199207</t>
  </si>
  <si>
    <t>5411111032920</t>
  </si>
  <si>
    <t>任菲</t>
  </si>
  <si>
    <t>199304</t>
  </si>
  <si>
    <t>5411111142926</t>
  </si>
  <si>
    <t>陈岚</t>
  </si>
  <si>
    <t>县城初中生物教师</t>
  </si>
  <si>
    <t>199209</t>
  </si>
  <si>
    <t>5411111121618</t>
  </si>
  <si>
    <t>何静</t>
  </si>
  <si>
    <t>5411111080205</t>
  </si>
  <si>
    <t>罗兴</t>
  </si>
  <si>
    <t>5411111120316</t>
  </si>
  <si>
    <t>曹英</t>
  </si>
  <si>
    <t>5411111064725</t>
  </si>
  <si>
    <t>何丽娇</t>
  </si>
  <si>
    <t>县城初中政治教师</t>
  </si>
  <si>
    <t>199710</t>
  </si>
  <si>
    <t>5411111064612</t>
  </si>
  <si>
    <t>仇雨婷</t>
  </si>
  <si>
    <t>199102</t>
  </si>
  <si>
    <t>5411111041913</t>
  </si>
  <si>
    <t>李秀华</t>
  </si>
  <si>
    <t>县城初中音乐教师</t>
  </si>
  <si>
    <t>199804</t>
  </si>
  <si>
    <t>5411111110608</t>
  </si>
  <si>
    <t>邓力夫</t>
  </si>
  <si>
    <t>5411111051511</t>
  </si>
  <si>
    <t>徐浩</t>
  </si>
  <si>
    <t>县城初中体育教师</t>
  </si>
  <si>
    <t>199709</t>
  </si>
  <si>
    <t>5411111093504</t>
  </si>
  <si>
    <t>倪凯</t>
  </si>
  <si>
    <t>199806</t>
  </si>
  <si>
    <t>5411111140625</t>
  </si>
  <si>
    <t>敬彬彬</t>
  </si>
  <si>
    <t>199607</t>
  </si>
  <si>
    <t>5411111112506</t>
  </si>
  <si>
    <t>邱蓉</t>
  </si>
  <si>
    <t>5411111134129</t>
  </si>
  <si>
    <t>杨华</t>
  </si>
  <si>
    <t>乡镇初中语文教师</t>
  </si>
  <si>
    <t>199208</t>
  </si>
  <si>
    <t>5411111080507</t>
  </si>
  <si>
    <t>程珊</t>
  </si>
  <si>
    <t>5411111051122</t>
  </si>
  <si>
    <t>王蓉</t>
  </si>
  <si>
    <t>199508</t>
  </si>
  <si>
    <t>5411111102216</t>
  </si>
  <si>
    <t>杨文丹</t>
  </si>
  <si>
    <t>198704</t>
  </si>
  <si>
    <t>5411111073122</t>
  </si>
  <si>
    <t>林苗</t>
  </si>
  <si>
    <t>199409</t>
  </si>
  <si>
    <t>5411111011225</t>
  </si>
  <si>
    <t>李涛缘</t>
  </si>
  <si>
    <t>5411111132812</t>
  </si>
  <si>
    <t>邓琳</t>
  </si>
  <si>
    <t>5411111040711</t>
  </si>
  <si>
    <t>王兰兰</t>
  </si>
  <si>
    <t>199104</t>
  </si>
  <si>
    <t>5411111142419</t>
  </si>
  <si>
    <t>范丹</t>
  </si>
  <si>
    <t>199601</t>
  </si>
  <si>
    <t>5411111090921</t>
  </si>
  <si>
    <t>谭红姣</t>
  </si>
  <si>
    <t>5411111131516</t>
  </si>
  <si>
    <t>吴佑玲</t>
  </si>
  <si>
    <t>198710</t>
  </si>
  <si>
    <t>5411111093919</t>
  </si>
  <si>
    <t>周林</t>
  </si>
  <si>
    <t>199708</t>
  </si>
  <si>
    <t>5411111071021</t>
  </si>
  <si>
    <t>何娜</t>
  </si>
  <si>
    <t>199206</t>
  </si>
  <si>
    <t>5411111123328</t>
  </si>
  <si>
    <t>侯悦</t>
  </si>
  <si>
    <t>199905</t>
  </si>
  <si>
    <t>5411111082518</t>
  </si>
  <si>
    <t>何焱</t>
  </si>
  <si>
    <t>乡镇初中数学教师</t>
  </si>
  <si>
    <t>198808</t>
  </si>
  <si>
    <t>5411111043029</t>
  </si>
  <si>
    <t>庞子麒</t>
  </si>
  <si>
    <t>199612</t>
  </si>
  <si>
    <t>5411111094801</t>
  </si>
  <si>
    <t>衡茜</t>
  </si>
  <si>
    <t>198908</t>
  </si>
  <si>
    <t>5411111144305</t>
  </si>
  <si>
    <t>李沿林</t>
  </si>
  <si>
    <t>199901</t>
  </si>
  <si>
    <t>5411111075217</t>
  </si>
  <si>
    <t>谭佳</t>
  </si>
  <si>
    <t>5411111052409</t>
  </si>
  <si>
    <t>崔泞佳</t>
  </si>
  <si>
    <t>5411111072926</t>
  </si>
  <si>
    <t>李磊</t>
  </si>
  <si>
    <t>199711</t>
  </si>
  <si>
    <t>5411111093207</t>
  </si>
  <si>
    <t>赵静</t>
  </si>
  <si>
    <t>5411111100405</t>
  </si>
  <si>
    <t>钟一鸣</t>
  </si>
  <si>
    <t>199002</t>
  </si>
  <si>
    <t>5411111132604</t>
  </si>
  <si>
    <t>何德平</t>
  </si>
  <si>
    <t>199408</t>
  </si>
  <si>
    <t>5411111072812</t>
  </si>
  <si>
    <t>李宣谊</t>
  </si>
  <si>
    <t>199407</t>
  </si>
  <si>
    <t>5411111021216</t>
  </si>
  <si>
    <t>吴雪梅</t>
  </si>
  <si>
    <t>5411111064902</t>
  </si>
  <si>
    <t>胥海燕</t>
  </si>
  <si>
    <t>5411111133822</t>
  </si>
  <si>
    <t>张艳萍</t>
  </si>
  <si>
    <t>199707</t>
  </si>
  <si>
    <t>5411111022113</t>
  </si>
  <si>
    <t>张鹏</t>
  </si>
  <si>
    <t>5411111074403</t>
  </si>
  <si>
    <t>李凤</t>
  </si>
  <si>
    <t>乡镇初中英语教师</t>
  </si>
  <si>
    <t>199007</t>
  </si>
  <si>
    <t>5411111012407</t>
  </si>
  <si>
    <t>褚婷婷</t>
  </si>
  <si>
    <t>198703</t>
  </si>
  <si>
    <t>5411111133524</t>
  </si>
  <si>
    <t>冯莉</t>
  </si>
  <si>
    <t>199005</t>
  </si>
  <si>
    <t>5411111072321</t>
  </si>
  <si>
    <t>王柳清</t>
  </si>
  <si>
    <t>199803</t>
  </si>
  <si>
    <t>5411111113001</t>
  </si>
  <si>
    <t>5411111012901</t>
  </si>
  <si>
    <t>周莹</t>
  </si>
  <si>
    <t>199704</t>
  </si>
  <si>
    <t>5411111074307</t>
  </si>
  <si>
    <t>张李春</t>
  </si>
  <si>
    <t>198910</t>
  </si>
  <si>
    <t>5411111033608</t>
  </si>
  <si>
    <t>陈荟燕</t>
  </si>
  <si>
    <t>199701</t>
  </si>
  <si>
    <t>5411111081615</t>
  </si>
  <si>
    <t>严敏</t>
  </si>
  <si>
    <t>199305</t>
  </si>
  <si>
    <t>5411111074116</t>
  </si>
  <si>
    <t>刘秀林</t>
  </si>
  <si>
    <t>5411111082120</t>
  </si>
  <si>
    <t>杨会君</t>
  </si>
  <si>
    <t>198712</t>
  </si>
  <si>
    <t>5411111064915</t>
  </si>
  <si>
    <t>王璇</t>
  </si>
  <si>
    <t>5411111080709</t>
  </si>
  <si>
    <t>杨晓舒</t>
  </si>
  <si>
    <t>199001</t>
  </si>
  <si>
    <t>5411111082129</t>
  </si>
  <si>
    <t>何丹宁</t>
  </si>
  <si>
    <t>5411111093618</t>
  </si>
  <si>
    <t>邓文婷</t>
  </si>
  <si>
    <t>乡镇初中物理教师</t>
  </si>
  <si>
    <t>199908</t>
  </si>
  <si>
    <t>5411111020626</t>
  </si>
  <si>
    <t>杨铁成</t>
  </si>
  <si>
    <t>199808</t>
  </si>
  <si>
    <t>5411111112219</t>
  </si>
  <si>
    <t>雷皓</t>
  </si>
  <si>
    <t>199303</t>
  </si>
  <si>
    <t>5411111065605</t>
  </si>
  <si>
    <t>万伦玄</t>
  </si>
  <si>
    <t>199205</t>
  </si>
  <si>
    <t>5411111100202</t>
  </si>
  <si>
    <t>李金金</t>
  </si>
  <si>
    <t>5411111050829</t>
  </si>
  <si>
    <t>赵禹</t>
  </si>
  <si>
    <t>5411111093115</t>
  </si>
  <si>
    <t>任云杨</t>
  </si>
  <si>
    <t>乡镇初中化学教师</t>
  </si>
  <si>
    <t>199008</t>
  </si>
  <si>
    <t>5411111060309</t>
  </si>
  <si>
    <t>黄佳</t>
  </si>
  <si>
    <t>199210</t>
  </si>
  <si>
    <t>5411111120623</t>
  </si>
  <si>
    <t>包凯莉</t>
  </si>
  <si>
    <t>5411111070208</t>
  </si>
  <si>
    <t>曾琦</t>
  </si>
  <si>
    <t>5411111082418</t>
  </si>
  <si>
    <t>袁翠</t>
  </si>
  <si>
    <t>5411111111914</t>
  </si>
  <si>
    <t>谢华</t>
  </si>
  <si>
    <t>5411111123015</t>
  </si>
  <si>
    <t>涂海燕</t>
  </si>
  <si>
    <t>5411111133414</t>
  </si>
  <si>
    <t>江林林</t>
  </si>
  <si>
    <t>乡镇初中生物教师</t>
  </si>
  <si>
    <t>5411111050111</t>
  </si>
  <si>
    <t>唐瑞丽</t>
  </si>
  <si>
    <t>5411111031301</t>
  </si>
  <si>
    <t>杨东</t>
  </si>
  <si>
    <t>198909</t>
  </si>
  <si>
    <t>5411111063321</t>
  </si>
  <si>
    <t>陈俊</t>
  </si>
  <si>
    <t>5411111012009</t>
  </si>
  <si>
    <t>刘林军</t>
  </si>
  <si>
    <t>5411111092512</t>
  </si>
  <si>
    <t>贾强</t>
  </si>
  <si>
    <t>5411111132128</t>
  </si>
  <si>
    <t>王文臻</t>
  </si>
  <si>
    <t>5411111130912</t>
  </si>
  <si>
    <t>李娜</t>
  </si>
  <si>
    <t>乡镇初中政治教师</t>
  </si>
  <si>
    <t>199511</t>
  </si>
  <si>
    <t>5411111073509</t>
  </si>
  <si>
    <t>李林芝</t>
  </si>
  <si>
    <t>乡镇初中地理教师</t>
  </si>
  <si>
    <t>199911</t>
  </si>
  <si>
    <t>5411111033119</t>
  </si>
  <si>
    <t>赵嘉美</t>
  </si>
  <si>
    <t>5411111101205</t>
  </si>
  <si>
    <t>唐俊</t>
  </si>
  <si>
    <t>乡镇初中音乐教师</t>
  </si>
  <si>
    <t>199611</t>
  </si>
  <si>
    <t>5411111030909</t>
  </si>
  <si>
    <t>吕巧琦</t>
  </si>
  <si>
    <t>199312</t>
  </si>
  <si>
    <t>5411111061111</t>
  </si>
  <si>
    <t>查艳霞</t>
  </si>
  <si>
    <t>199302</t>
  </si>
  <si>
    <t>5411111042323</t>
  </si>
  <si>
    <t>秦婉莹</t>
  </si>
  <si>
    <t>198805</t>
  </si>
  <si>
    <t>5411111052330</t>
  </si>
  <si>
    <t>杨婷婷</t>
  </si>
  <si>
    <t>5411111093825</t>
  </si>
  <si>
    <t>谭显贵</t>
  </si>
  <si>
    <t>5411111061021</t>
  </si>
  <si>
    <t>吉磊</t>
  </si>
  <si>
    <t>乡镇初中体育教师</t>
  </si>
  <si>
    <t>5411111064129</t>
  </si>
  <si>
    <t>罗赛</t>
  </si>
  <si>
    <t>199610</t>
  </si>
  <si>
    <t>5411111012722</t>
  </si>
  <si>
    <t>卢俊</t>
  </si>
  <si>
    <t>199003</t>
  </si>
  <si>
    <t>5411111113019</t>
  </si>
  <si>
    <t>鲜嵩</t>
  </si>
  <si>
    <t>5411111031609</t>
  </si>
  <si>
    <t>赵仁志</t>
  </si>
  <si>
    <t>5411111132104</t>
  </si>
  <si>
    <t>陈波</t>
  </si>
  <si>
    <t>5411111131618</t>
  </si>
  <si>
    <t>关柔琴</t>
  </si>
  <si>
    <t>乡镇初中美术教师</t>
  </si>
  <si>
    <t>5411111021619</t>
  </si>
  <si>
    <t>秦菽彬</t>
  </si>
  <si>
    <t>5411111030211</t>
  </si>
  <si>
    <t>王蕾</t>
  </si>
  <si>
    <t>5411111021226</t>
  </si>
  <si>
    <t>任雯</t>
  </si>
  <si>
    <t>5411111092917</t>
  </si>
  <si>
    <t>王杨春</t>
  </si>
  <si>
    <t>5411111063022</t>
  </si>
  <si>
    <t>王阳</t>
  </si>
  <si>
    <t>5411111061710</t>
  </si>
  <si>
    <t>陈力</t>
  </si>
  <si>
    <t>乡镇初中微机教师</t>
  </si>
  <si>
    <t>199108</t>
  </si>
  <si>
    <t>5411111021709</t>
  </si>
  <si>
    <t>姚英</t>
  </si>
  <si>
    <t>5411111130914</t>
  </si>
  <si>
    <t>杨婷</t>
  </si>
  <si>
    <t>县城小学数学教师</t>
  </si>
  <si>
    <t>5411111064330</t>
  </si>
  <si>
    <t>冯肖凤</t>
  </si>
  <si>
    <t>5411111063111</t>
  </si>
  <si>
    <t>刘雨倩</t>
  </si>
  <si>
    <t>县城小学英语教师</t>
  </si>
  <si>
    <t>198806</t>
  </si>
  <si>
    <t>5411111031225</t>
  </si>
  <si>
    <t>胡月</t>
  </si>
  <si>
    <t>5411111074401</t>
  </si>
  <si>
    <t>徐静怡</t>
  </si>
  <si>
    <t>县城小学音乐教师</t>
  </si>
  <si>
    <t>199412</t>
  </si>
  <si>
    <t>5411111033423</t>
  </si>
  <si>
    <t>谢小青</t>
  </si>
  <si>
    <t>5411111121427</t>
  </si>
  <si>
    <t>邱煜维</t>
  </si>
  <si>
    <t>5411111112017</t>
  </si>
  <si>
    <t>李响</t>
  </si>
  <si>
    <t>199406</t>
  </si>
  <si>
    <t>5411111082121</t>
  </si>
  <si>
    <t>杜雨珊</t>
  </si>
  <si>
    <t>199310</t>
  </si>
  <si>
    <t>5411111020908</t>
  </si>
  <si>
    <t>何旭</t>
  </si>
  <si>
    <t>5411111062926</t>
  </si>
  <si>
    <t>房田甜</t>
  </si>
  <si>
    <t>5411111081101</t>
  </si>
  <si>
    <t>高娜</t>
  </si>
  <si>
    <t>5411111141529</t>
  </si>
  <si>
    <t>党黎黎</t>
  </si>
  <si>
    <t>县城小学体育教师</t>
  </si>
  <si>
    <t>198708</t>
  </si>
  <si>
    <t>5411111060524</t>
  </si>
  <si>
    <t>晏瑶</t>
  </si>
  <si>
    <t>5411111092930</t>
  </si>
  <si>
    <t>袁通</t>
  </si>
  <si>
    <t>5411111100106</t>
  </si>
  <si>
    <t>张海娟</t>
  </si>
  <si>
    <t>5411111021722</t>
  </si>
  <si>
    <t>李倩</t>
  </si>
  <si>
    <t>县城小学美术教师</t>
  </si>
  <si>
    <t>5411111042208</t>
  </si>
  <si>
    <t>高成容</t>
  </si>
  <si>
    <t>198810</t>
  </si>
  <si>
    <t>5411111133407</t>
  </si>
  <si>
    <t>谭春兰</t>
  </si>
  <si>
    <t>5411111112920</t>
  </si>
  <si>
    <t>李宛谕</t>
  </si>
  <si>
    <t>5411111081215</t>
  </si>
  <si>
    <t>陈刚</t>
  </si>
  <si>
    <t>县城小学微机教师</t>
  </si>
  <si>
    <t>5411111110127</t>
  </si>
  <si>
    <t>蒲红静</t>
  </si>
  <si>
    <t>县城小学心理学教师</t>
  </si>
  <si>
    <t>5411111121111</t>
  </si>
  <si>
    <t>陆欢</t>
  </si>
  <si>
    <t>5411111092710</t>
  </si>
  <si>
    <t>周芋杉</t>
  </si>
  <si>
    <t>199309</t>
  </si>
  <si>
    <t>5411111143009</t>
  </si>
  <si>
    <t>王杨</t>
  </si>
  <si>
    <t>199010</t>
  </si>
  <si>
    <t>5411111074109</t>
  </si>
  <si>
    <t>王雄</t>
  </si>
  <si>
    <t>5411111131727</t>
  </si>
  <si>
    <t>罗淼</t>
  </si>
  <si>
    <t>乡镇小学语文教师</t>
  </si>
  <si>
    <t>199107</t>
  </si>
  <si>
    <t>5411111111714</t>
  </si>
  <si>
    <t>张颖</t>
  </si>
  <si>
    <t>5411111051107</t>
  </si>
  <si>
    <t>杜春霞</t>
  </si>
  <si>
    <t>5411111012511</t>
  </si>
  <si>
    <t>杜彦蓉</t>
  </si>
  <si>
    <t>5411111102119</t>
  </si>
  <si>
    <t>蒲柃杉</t>
  </si>
  <si>
    <t>200108</t>
  </si>
  <si>
    <t>5411111131217</t>
  </si>
  <si>
    <t>林伊恒</t>
  </si>
  <si>
    <t>199307</t>
  </si>
  <si>
    <t>5411111094108</t>
  </si>
  <si>
    <t>李娉婷</t>
  </si>
  <si>
    <t>5411111032211</t>
  </si>
  <si>
    <t>黄艳钦</t>
  </si>
  <si>
    <t>198611</t>
  </si>
  <si>
    <t>5411111065611</t>
  </si>
  <si>
    <t>任静</t>
  </si>
  <si>
    <t>5411111070224</t>
  </si>
  <si>
    <t>杨柳</t>
  </si>
  <si>
    <t>198612</t>
  </si>
  <si>
    <t>5411111034006</t>
  </si>
  <si>
    <t>何娇</t>
  </si>
  <si>
    <t>5411111112208</t>
  </si>
  <si>
    <t>杨天芬</t>
  </si>
  <si>
    <t>5411111133212</t>
  </si>
  <si>
    <t>奉正玲</t>
  </si>
  <si>
    <t>5411111051022</t>
  </si>
  <si>
    <t>刘晓君</t>
  </si>
  <si>
    <t>5411111061922</t>
  </si>
  <si>
    <t>范晓</t>
  </si>
  <si>
    <t>5411111075326</t>
  </si>
  <si>
    <t>李静</t>
  </si>
  <si>
    <t>199809</t>
  </si>
  <si>
    <t>5411111111629</t>
  </si>
  <si>
    <t>杜平</t>
  </si>
  <si>
    <t>198702</t>
  </si>
  <si>
    <t>5411111065416</t>
  </si>
  <si>
    <t>张进</t>
  </si>
  <si>
    <t>5411111132306</t>
  </si>
  <si>
    <t>张媛媛</t>
  </si>
  <si>
    <t>5411111050310</t>
  </si>
  <si>
    <t>赵鑫</t>
  </si>
  <si>
    <t>199912</t>
  </si>
  <si>
    <t>5411111070603</t>
  </si>
  <si>
    <t>陈敏</t>
  </si>
  <si>
    <t>5411111073313</t>
  </si>
  <si>
    <t>唐浩鋆</t>
  </si>
  <si>
    <t>199507</t>
  </si>
  <si>
    <t>5411111122216</t>
  </si>
  <si>
    <t>樊莉玫</t>
  </si>
  <si>
    <t>5411111065314</t>
  </si>
  <si>
    <t>扬玉娇</t>
  </si>
  <si>
    <t>5411111041506</t>
  </si>
  <si>
    <t>雷畅</t>
  </si>
  <si>
    <t>5411111071510</t>
  </si>
  <si>
    <t>米婕</t>
  </si>
  <si>
    <t>5411111121709</t>
  </si>
  <si>
    <t>任永淑</t>
  </si>
  <si>
    <t>5411111130114</t>
  </si>
  <si>
    <t>杨超群</t>
  </si>
  <si>
    <t>5411111130622</t>
  </si>
  <si>
    <t>何林杉</t>
  </si>
  <si>
    <t>200002</t>
  </si>
  <si>
    <t>5411111134007</t>
  </si>
  <si>
    <t>吴菲</t>
  </si>
  <si>
    <t>5411111141018</t>
  </si>
  <si>
    <t>王源</t>
  </si>
  <si>
    <t>乡镇小学数学教师</t>
  </si>
  <si>
    <t>199502</t>
  </si>
  <si>
    <t>5411111122529</t>
  </si>
  <si>
    <t>胥海波</t>
  </si>
  <si>
    <t>5411111032222</t>
  </si>
  <si>
    <t>吴文霞</t>
  </si>
  <si>
    <t>5411111050315</t>
  </si>
  <si>
    <t>李玉琳</t>
  </si>
  <si>
    <t>5411111112328</t>
  </si>
  <si>
    <t>苏春涛</t>
  </si>
  <si>
    <t>5411111110216</t>
  </si>
  <si>
    <t>宋金花</t>
  </si>
  <si>
    <t>198606</t>
  </si>
  <si>
    <t>5411111042714</t>
  </si>
  <si>
    <t>李莎</t>
  </si>
  <si>
    <t>5411111112912</t>
  </si>
  <si>
    <t>袁会敏</t>
  </si>
  <si>
    <t>5411111124405</t>
  </si>
  <si>
    <t>陈礼姗</t>
  </si>
  <si>
    <t>5411111142627</t>
  </si>
  <si>
    <t>谭欣</t>
  </si>
  <si>
    <t>199810</t>
  </si>
  <si>
    <t>5411111092312</t>
  </si>
  <si>
    <t>吴秀英</t>
  </si>
  <si>
    <t>199705</t>
  </si>
  <si>
    <t>5411111141424</t>
  </si>
  <si>
    <t>蒋卓岑</t>
  </si>
  <si>
    <t>5411111033927</t>
  </si>
  <si>
    <t>伍秀</t>
  </si>
  <si>
    <t>5411111050902</t>
  </si>
  <si>
    <t>朱美琳</t>
  </si>
  <si>
    <t>5411111062208</t>
  </si>
  <si>
    <t>官玲</t>
  </si>
  <si>
    <t>乡镇小学英语教师</t>
  </si>
  <si>
    <t>5411111065014</t>
  </si>
  <si>
    <t>肖英</t>
  </si>
  <si>
    <t>199012</t>
  </si>
  <si>
    <t>5411111032520</t>
  </si>
  <si>
    <t>刘瑶</t>
  </si>
  <si>
    <t>5411111064514</t>
  </si>
  <si>
    <t>黄敏</t>
  </si>
  <si>
    <t>198912</t>
  </si>
  <si>
    <t>5411111012829</t>
  </si>
  <si>
    <t>王怡</t>
  </si>
  <si>
    <t>乡镇小学音乐教师</t>
  </si>
  <si>
    <t>5411111075026</t>
  </si>
  <si>
    <t>吴亚楠</t>
  </si>
  <si>
    <t>5411111082010</t>
  </si>
  <si>
    <t>郝蕾</t>
  </si>
  <si>
    <t>5411111041704</t>
  </si>
  <si>
    <t>徐容</t>
  </si>
  <si>
    <t>5411111060816</t>
  </si>
  <si>
    <t>李清青</t>
  </si>
  <si>
    <t>5411111112420</t>
  </si>
  <si>
    <t>鲜利萍</t>
  </si>
  <si>
    <t>5411111130116</t>
  </si>
  <si>
    <t>姚丽红</t>
  </si>
  <si>
    <t>5411111102019</t>
  </si>
  <si>
    <t>邱香</t>
  </si>
  <si>
    <t>5411111124828</t>
  </si>
  <si>
    <t>谢春玲</t>
  </si>
  <si>
    <t>199101</t>
  </si>
  <si>
    <t>5411111092815</t>
  </si>
  <si>
    <t>严冰清</t>
  </si>
  <si>
    <t>5411111124130</t>
  </si>
  <si>
    <t>王丹</t>
  </si>
  <si>
    <t>199608</t>
  </si>
  <si>
    <t>5411111020518</t>
  </si>
  <si>
    <t>陈秋玲</t>
  </si>
  <si>
    <t>5411111065128</t>
  </si>
  <si>
    <t>杨勤</t>
  </si>
  <si>
    <t>5411111110720</t>
  </si>
  <si>
    <t>王语君</t>
  </si>
  <si>
    <t>5411111011714</t>
  </si>
  <si>
    <t>何美玲</t>
  </si>
  <si>
    <t>199301</t>
  </si>
  <si>
    <t>5411111094330</t>
  </si>
  <si>
    <t>宋奉霞</t>
  </si>
  <si>
    <t>5411111012803</t>
  </si>
  <si>
    <t>李欣黎</t>
  </si>
  <si>
    <t>5411111051114</t>
  </si>
  <si>
    <t>罗红梅</t>
  </si>
  <si>
    <t>5411111110729</t>
  </si>
  <si>
    <t>尹星</t>
  </si>
  <si>
    <t>5411111143028</t>
  </si>
  <si>
    <t>杨平</t>
  </si>
  <si>
    <t>5411111074328</t>
  </si>
  <si>
    <t>石丽莹</t>
  </si>
  <si>
    <t>5411111124723</t>
  </si>
  <si>
    <t>刘静</t>
  </si>
  <si>
    <t>乡镇小学体育教师</t>
  </si>
  <si>
    <t>5411111061006</t>
  </si>
  <si>
    <t>覃超凡</t>
  </si>
  <si>
    <t>5411111072122</t>
  </si>
  <si>
    <t>侯星宇</t>
  </si>
  <si>
    <t>5411111010223</t>
  </si>
  <si>
    <t>黄鹏</t>
  </si>
  <si>
    <t>198911</t>
  </si>
  <si>
    <t>5411111120429</t>
  </si>
  <si>
    <t>陈友伍</t>
  </si>
  <si>
    <t>5411111072010</t>
  </si>
  <si>
    <t>刘程</t>
  </si>
  <si>
    <t>200104</t>
  </si>
  <si>
    <t>5411111042924</t>
  </si>
  <si>
    <t>程晶晶</t>
  </si>
  <si>
    <t>乡镇小学美术教师</t>
  </si>
  <si>
    <t>5411111075509</t>
  </si>
  <si>
    <t>王思睿</t>
  </si>
  <si>
    <t>5411111032205</t>
  </si>
  <si>
    <t>徐思境</t>
  </si>
  <si>
    <t>200006</t>
  </si>
  <si>
    <t>5411111030805</t>
  </si>
  <si>
    <t>唐圆星</t>
  </si>
  <si>
    <t>199703</t>
  </si>
  <si>
    <t>5411111064501</t>
  </si>
  <si>
    <t>谢艳</t>
  </si>
  <si>
    <t>198609</t>
  </si>
  <si>
    <t>5411111120422</t>
  </si>
  <si>
    <t>李丛林</t>
  </si>
  <si>
    <t>199712</t>
  </si>
  <si>
    <t>5411111130629</t>
  </si>
  <si>
    <t>张茜</t>
  </si>
  <si>
    <t>5411111131002</t>
  </si>
  <si>
    <t>刘香</t>
  </si>
  <si>
    <t>5411111074112</t>
  </si>
  <si>
    <t>陈香宇</t>
  </si>
  <si>
    <t>乡镇小学微机教师</t>
  </si>
  <si>
    <t>5411111041423</t>
  </si>
  <si>
    <t>杨海兰</t>
  </si>
  <si>
    <t>5411111131802</t>
  </si>
  <si>
    <t>赵树华</t>
  </si>
  <si>
    <t>5411111080311</t>
  </si>
  <si>
    <t>岳超</t>
  </si>
  <si>
    <t>198605</t>
  </si>
  <si>
    <t>5411111060908</t>
  </si>
  <si>
    <t>任权贵</t>
  </si>
  <si>
    <t>5411111042211</t>
  </si>
  <si>
    <t>张晋瑞</t>
  </si>
  <si>
    <t>5411111042808</t>
  </si>
  <si>
    <t>鲜璐蔓</t>
  </si>
  <si>
    <t>特殊教育教师</t>
  </si>
  <si>
    <t>200001</t>
  </si>
  <si>
    <t>5411111134026</t>
  </si>
  <si>
    <t>覃娇娇</t>
  </si>
  <si>
    <t>199906</t>
  </si>
  <si>
    <t>5411111042916</t>
  </si>
  <si>
    <t>张宇菲</t>
  </si>
  <si>
    <t>5411111123514</t>
  </si>
  <si>
    <t>杜珏枚</t>
  </si>
  <si>
    <t>5411111080301</t>
  </si>
  <si>
    <t>5411111122030</t>
  </si>
  <si>
    <t>杨婧</t>
  </si>
  <si>
    <t>5411111081516</t>
  </si>
  <si>
    <t>何奕</t>
  </si>
  <si>
    <t>5411111133019</t>
  </si>
  <si>
    <t>田媛媛</t>
  </si>
  <si>
    <t>199311</t>
  </si>
  <si>
    <t>5411111040717</t>
  </si>
  <si>
    <t>曹欣怡</t>
  </si>
  <si>
    <t>5411111050513</t>
  </si>
  <si>
    <t>张勤</t>
  </si>
  <si>
    <t>5411111132516</t>
  </si>
  <si>
    <t>赵建华</t>
  </si>
  <si>
    <t>5411111052108</t>
  </si>
  <si>
    <t>黄梅</t>
  </si>
  <si>
    <t>5411111050924</t>
  </si>
  <si>
    <t>吴金桔</t>
  </si>
  <si>
    <t>199505</t>
  </si>
  <si>
    <t>5411111042718</t>
  </si>
  <si>
    <t>黎勤</t>
  </si>
  <si>
    <t>5411111064116</t>
  </si>
  <si>
    <t>孙舒裕</t>
  </si>
  <si>
    <t>5411111074607</t>
  </si>
  <si>
    <t>何萍</t>
  </si>
  <si>
    <t>5411111050506</t>
  </si>
  <si>
    <t>何霞</t>
  </si>
  <si>
    <t>5411111052004</t>
  </si>
  <si>
    <t>冯彩玉</t>
  </si>
  <si>
    <t>5411111082530</t>
  </si>
  <si>
    <t>刘燕</t>
  </si>
  <si>
    <t>5411111094325</t>
  </si>
  <si>
    <t>冯琬芝</t>
  </si>
  <si>
    <t>笔试准考证号</t>
    <phoneticPr fontId="1" type="noConversion"/>
  </si>
  <si>
    <t>报考岗位</t>
    <phoneticPr fontId="1" type="noConversion"/>
  </si>
  <si>
    <t>5411111094106</t>
  </si>
  <si>
    <t>吴琼瑶</t>
  </si>
  <si>
    <t>面试成绩</t>
    <phoneticPr fontId="1" type="noConversion"/>
  </si>
  <si>
    <t>总分</t>
    <phoneticPr fontId="1" type="noConversion"/>
  </si>
  <si>
    <t>排名</t>
    <phoneticPr fontId="1" type="noConversion"/>
  </si>
  <si>
    <t>县城幼儿教育教师</t>
    <phoneticPr fontId="1" type="noConversion"/>
  </si>
  <si>
    <t>乡镇幼儿教育教师</t>
    <phoneticPr fontId="1" type="noConversion"/>
  </si>
  <si>
    <t>西充县2021年公开招聘教师总成绩及排名公示表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</si>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</sst>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8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1" defaultTableStyle="TableStyleMedium2" defaultPivotStyle="PivotStyleLight16">
    <tableStyle name="表样式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4"/>
  <sheetViews>
    <sheetView tabSelected="1" workbookViewId="0">
      <selection activeCell="M11" sqref="M11"/>
    </sheetView>
  </sheetViews>
  <sheetFormatPr defaultRowHeight="13.5"/>
  <cols>
    <col min="1" max="1" width="4.75" style="2" customWidth="1"/>
    <col min="2" max="2" width="13.5" style="2" customWidth="1"/>
    <col min="3" max="3" width="7.25" style="2" customWidth="1"/>
    <col min="4" max="4" width="5.5" style="2" customWidth="1"/>
    <col min="5" max="5" width="7.875" style="2" customWidth="1"/>
    <col min="6" max="6" width="13.375" style="2" customWidth="1"/>
    <col min="7" max="7" width="7.5" style="2" customWidth="1"/>
    <col min="8" max="8" width="7.375" style="2" customWidth="1"/>
    <col min="9" max="9" width="7.5" style="2" customWidth="1"/>
    <col min="10" max="10" width="7.625" style="2" customWidth="1"/>
    <col min="11" max="16384" width="9" style="2"/>
  </cols>
  <sheetData>
    <row r="1" spans="1:10" ht="18.75" customHeight="1">
      <c r="A1" s="9" t="s">
        <v>723</v>
      </c>
      <c r="B1" s="9"/>
    </row>
    <row r="2" spans="1:10" ht="36" customHeight="1">
      <c r="A2" s="6" t="s">
        <v>722</v>
      </c>
      <c r="B2" s="6"/>
      <c r="C2" s="6"/>
      <c r="D2" s="6"/>
      <c r="E2" s="6"/>
      <c r="F2" s="6"/>
      <c r="G2" s="6"/>
      <c r="H2" s="6"/>
      <c r="I2" s="6"/>
      <c r="J2" s="6"/>
    </row>
    <row r="3" spans="1:10" ht="23.25" customHeight="1">
      <c r="A3" s="4" t="s">
        <v>0</v>
      </c>
      <c r="B3" s="5" t="s">
        <v>713</v>
      </c>
      <c r="C3" s="5" t="s">
        <v>1</v>
      </c>
      <c r="D3" s="5" t="s">
        <v>2</v>
      </c>
      <c r="E3" s="5" t="s">
        <v>3</v>
      </c>
      <c r="F3" s="5" t="s">
        <v>714</v>
      </c>
      <c r="G3" s="5" t="s">
        <v>4</v>
      </c>
      <c r="H3" s="3" t="s">
        <v>717</v>
      </c>
      <c r="I3" s="3" t="s">
        <v>718</v>
      </c>
      <c r="J3" s="5" t="s">
        <v>719</v>
      </c>
    </row>
    <row r="4" spans="1:10" s="1" customFormat="1" ht="36" customHeight="1">
      <c r="A4" s="5">
        <v>1</v>
      </c>
      <c r="B4" s="5" t="s">
        <v>5</v>
      </c>
      <c r="C4" s="5" t="s">
        <v>6</v>
      </c>
      <c r="D4" s="5" t="s">
        <v>7</v>
      </c>
      <c r="E4" s="5" t="s">
        <v>9</v>
      </c>
      <c r="F4" s="5" t="s">
        <v>8</v>
      </c>
      <c r="G4" s="5">
        <v>68</v>
      </c>
      <c r="H4" s="5">
        <v>86</v>
      </c>
      <c r="I4" s="7">
        <f>SUM(G4:H4)/2</f>
        <v>77</v>
      </c>
      <c r="J4" s="8">
        <f>SUMPRODUCT(($F$4:$F$274=F4)*($I$4:$I$274&gt;I4))+1</f>
        <v>1</v>
      </c>
    </row>
    <row r="5" spans="1:10" s="1" customFormat="1" ht="36" customHeight="1">
      <c r="A5" s="5">
        <v>2</v>
      </c>
      <c r="B5" s="5" t="s">
        <v>10</v>
      </c>
      <c r="C5" s="5" t="s">
        <v>11</v>
      </c>
      <c r="D5" s="5" t="s">
        <v>7</v>
      </c>
      <c r="E5" s="5" t="s">
        <v>12</v>
      </c>
      <c r="F5" s="5" t="s">
        <v>8</v>
      </c>
      <c r="G5" s="5">
        <v>68</v>
      </c>
      <c r="H5" s="5">
        <v>80.8</v>
      </c>
      <c r="I5" s="7">
        <f>SUM(G5:H5)/2</f>
        <v>74.400000000000006</v>
      </c>
      <c r="J5" s="8">
        <f>SUMPRODUCT(($F$4:$F$274=F5)*($I$4:$I$274&gt;I5))+1</f>
        <v>2</v>
      </c>
    </row>
    <row r="6" spans="1:10" s="1" customFormat="1" ht="36" customHeight="1">
      <c r="A6" s="5">
        <v>3</v>
      </c>
      <c r="B6" s="5" t="s">
        <v>13</v>
      </c>
      <c r="C6" s="5" t="s">
        <v>14</v>
      </c>
      <c r="D6" s="5" t="s">
        <v>7</v>
      </c>
      <c r="E6" s="5" t="s">
        <v>16</v>
      </c>
      <c r="F6" s="5" t="s">
        <v>15</v>
      </c>
      <c r="G6" s="5">
        <v>77.5</v>
      </c>
      <c r="H6" s="5">
        <v>84.6</v>
      </c>
      <c r="I6" s="7">
        <f>SUM(G6:H6)/2</f>
        <v>81.05</v>
      </c>
      <c r="J6" s="8">
        <f>SUMPRODUCT(($F$4:$F$274=F6)*($I$4:$I$274&gt;I6))+1</f>
        <v>1</v>
      </c>
    </row>
    <row r="7" spans="1:10" s="1" customFormat="1" ht="36" customHeight="1">
      <c r="A7" s="5">
        <v>4</v>
      </c>
      <c r="B7" s="5" t="s">
        <v>20</v>
      </c>
      <c r="C7" s="5" t="s">
        <v>21</v>
      </c>
      <c r="D7" s="5" t="s">
        <v>7</v>
      </c>
      <c r="E7" s="5" t="s">
        <v>22</v>
      </c>
      <c r="F7" s="5" t="s">
        <v>15</v>
      </c>
      <c r="G7" s="5">
        <v>63.5</v>
      </c>
      <c r="H7" s="5">
        <v>81.400000000000006</v>
      </c>
      <c r="I7" s="7">
        <f>SUM(G7:H7)/2</f>
        <v>72.45</v>
      </c>
      <c r="J7" s="8">
        <f>SUMPRODUCT(($F$4:$F$274=F7)*($I$4:$I$274&gt;I7))+1</f>
        <v>2</v>
      </c>
    </row>
    <row r="8" spans="1:10" s="1" customFormat="1" ht="36" customHeight="1">
      <c r="A8" s="5">
        <v>5</v>
      </c>
      <c r="B8" s="5" t="s">
        <v>23</v>
      </c>
      <c r="C8" s="5" t="s">
        <v>24</v>
      </c>
      <c r="D8" s="5" t="s">
        <v>25</v>
      </c>
      <c r="E8" s="5" t="s">
        <v>26</v>
      </c>
      <c r="F8" s="5" t="s">
        <v>15</v>
      </c>
      <c r="G8" s="5">
        <v>62</v>
      </c>
      <c r="H8" s="5">
        <v>82.8</v>
      </c>
      <c r="I8" s="7">
        <f>SUM(G8:H8)/2</f>
        <v>72.400000000000006</v>
      </c>
      <c r="J8" s="8">
        <f>SUMPRODUCT(($F$4:$F$274=F8)*($I$4:$I$274&gt;I8))+1</f>
        <v>3</v>
      </c>
    </row>
    <row r="9" spans="1:10" s="1" customFormat="1" ht="36" customHeight="1">
      <c r="A9" s="5">
        <v>6</v>
      </c>
      <c r="B9" s="5" t="s">
        <v>17</v>
      </c>
      <c r="C9" s="5" t="s">
        <v>18</v>
      </c>
      <c r="D9" s="5" t="s">
        <v>7</v>
      </c>
      <c r="E9" s="5" t="s">
        <v>19</v>
      </c>
      <c r="F9" s="5" t="s">
        <v>15</v>
      </c>
      <c r="G9" s="5">
        <v>64.5</v>
      </c>
      <c r="H9" s="5">
        <v>77.8</v>
      </c>
      <c r="I9" s="7">
        <f>SUM(G9:H9)/2</f>
        <v>71.150000000000006</v>
      </c>
      <c r="J9" s="8">
        <f>SUMPRODUCT(($F$4:$F$274=F9)*($I$4:$I$274&gt;I9))+1</f>
        <v>4</v>
      </c>
    </row>
    <row r="10" spans="1:10" s="1" customFormat="1" ht="36" customHeight="1">
      <c r="A10" s="5">
        <v>7</v>
      </c>
      <c r="B10" s="5" t="s">
        <v>27</v>
      </c>
      <c r="C10" s="5" t="s">
        <v>28</v>
      </c>
      <c r="D10" s="5" t="s">
        <v>7</v>
      </c>
      <c r="E10" s="5" t="s">
        <v>30</v>
      </c>
      <c r="F10" s="5" t="s">
        <v>29</v>
      </c>
      <c r="G10" s="5">
        <v>77.5</v>
      </c>
      <c r="H10" s="5">
        <v>85.6</v>
      </c>
      <c r="I10" s="7">
        <f>SUM(G10:H10)/2</f>
        <v>81.55</v>
      </c>
      <c r="J10" s="8">
        <f>SUMPRODUCT(($F$4:$F$274=F10)*($I$4:$I$274&gt;I10))+1</f>
        <v>1</v>
      </c>
    </row>
    <row r="11" spans="1:10" s="1" customFormat="1" ht="36" customHeight="1">
      <c r="A11" s="5">
        <v>8</v>
      </c>
      <c r="B11" s="5" t="s">
        <v>31</v>
      </c>
      <c r="C11" s="5" t="s">
        <v>32</v>
      </c>
      <c r="D11" s="5" t="s">
        <v>25</v>
      </c>
      <c r="E11" s="5" t="s">
        <v>33</v>
      </c>
      <c r="F11" s="5" t="s">
        <v>29</v>
      </c>
      <c r="G11" s="5">
        <v>73</v>
      </c>
      <c r="H11" s="5">
        <v>84</v>
      </c>
      <c r="I11" s="7">
        <f>SUM(G11:H11)/2</f>
        <v>78.5</v>
      </c>
      <c r="J11" s="8">
        <f>SUMPRODUCT(($F$4:$F$274=F11)*($I$4:$I$274&gt;I11))+1</f>
        <v>2</v>
      </c>
    </row>
    <row r="12" spans="1:10" s="1" customFormat="1" ht="36" customHeight="1">
      <c r="A12" s="5">
        <v>9</v>
      </c>
      <c r="B12" s="5" t="s">
        <v>38</v>
      </c>
      <c r="C12" s="5" t="s">
        <v>39</v>
      </c>
      <c r="D12" s="5" t="s">
        <v>25</v>
      </c>
      <c r="E12" s="5" t="s">
        <v>40</v>
      </c>
      <c r="F12" s="5" t="s">
        <v>36</v>
      </c>
      <c r="G12" s="5">
        <v>65</v>
      </c>
      <c r="H12" s="5">
        <v>84.6</v>
      </c>
      <c r="I12" s="7">
        <f>SUM(G12:H12)/2</f>
        <v>74.8</v>
      </c>
      <c r="J12" s="8">
        <f>SUMPRODUCT(($F$4:$F$274=F12)*($I$4:$I$274&gt;I12))+1</f>
        <v>1</v>
      </c>
    </row>
    <row r="13" spans="1:10" s="1" customFormat="1" ht="36" customHeight="1">
      <c r="A13" s="5">
        <v>10</v>
      </c>
      <c r="B13" s="5" t="s">
        <v>34</v>
      </c>
      <c r="C13" s="5" t="s">
        <v>35</v>
      </c>
      <c r="D13" s="5" t="s">
        <v>7</v>
      </c>
      <c r="E13" s="5" t="s">
        <v>37</v>
      </c>
      <c r="F13" s="5" t="s">
        <v>36</v>
      </c>
      <c r="G13" s="5">
        <v>65</v>
      </c>
      <c r="H13" s="5">
        <v>79.400000000000006</v>
      </c>
      <c r="I13" s="7">
        <f>SUM(G13:H13)/2</f>
        <v>72.2</v>
      </c>
      <c r="J13" s="8">
        <f>SUMPRODUCT(($F$4:$F$274=F13)*($I$4:$I$274&gt;I13))+1</f>
        <v>2</v>
      </c>
    </row>
    <row r="14" spans="1:10" s="1" customFormat="1" ht="36" customHeight="1">
      <c r="A14" s="5">
        <v>11</v>
      </c>
      <c r="B14" s="5" t="s">
        <v>41</v>
      </c>
      <c r="C14" s="5" t="s">
        <v>42</v>
      </c>
      <c r="D14" s="5" t="s">
        <v>25</v>
      </c>
      <c r="E14" s="5" t="s">
        <v>44</v>
      </c>
      <c r="F14" s="5" t="s">
        <v>43</v>
      </c>
      <c r="G14" s="5">
        <v>76</v>
      </c>
      <c r="H14" s="5">
        <v>79.2</v>
      </c>
      <c r="I14" s="7">
        <f>SUM(G14:H14)/2</f>
        <v>77.599999999999994</v>
      </c>
      <c r="J14" s="8">
        <f>SUMPRODUCT(($F$4:$F$274=F14)*($I$4:$I$274&gt;I14))+1</f>
        <v>1</v>
      </c>
    </row>
    <row r="15" spans="1:10" s="1" customFormat="1" ht="36" customHeight="1">
      <c r="A15" s="5">
        <v>12</v>
      </c>
      <c r="B15" s="5" t="s">
        <v>45</v>
      </c>
      <c r="C15" s="5" t="s">
        <v>46</v>
      </c>
      <c r="D15" s="5" t="s">
        <v>7</v>
      </c>
      <c r="E15" s="5" t="s">
        <v>47</v>
      </c>
      <c r="F15" s="5" t="s">
        <v>43</v>
      </c>
      <c r="G15" s="5">
        <v>68</v>
      </c>
      <c r="H15" s="5">
        <v>82.8</v>
      </c>
      <c r="I15" s="7">
        <f>SUM(G15:H15)/2</f>
        <v>75.400000000000006</v>
      </c>
      <c r="J15" s="8">
        <f>SUMPRODUCT(($F$4:$F$274=F15)*($I$4:$I$274&gt;I15))+1</f>
        <v>2</v>
      </c>
    </row>
    <row r="16" spans="1:10" s="1" customFormat="1" ht="36" customHeight="1">
      <c r="A16" s="5">
        <v>13</v>
      </c>
      <c r="B16" s="5" t="s">
        <v>48</v>
      </c>
      <c r="C16" s="5" t="s">
        <v>49</v>
      </c>
      <c r="D16" s="5" t="s">
        <v>7</v>
      </c>
      <c r="E16" s="5" t="s">
        <v>51</v>
      </c>
      <c r="F16" s="5" t="s">
        <v>50</v>
      </c>
      <c r="G16" s="5">
        <v>82</v>
      </c>
      <c r="H16" s="5">
        <v>82</v>
      </c>
      <c r="I16" s="7">
        <f>SUM(G16:H16)/2</f>
        <v>82</v>
      </c>
      <c r="J16" s="8">
        <f>SUMPRODUCT(($F$4:$F$274=F16)*($I$4:$I$274&gt;I16))+1</f>
        <v>1</v>
      </c>
    </row>
    <row r="17" spans="1:10" s="1" customFormat="1" ht="36" customHeight="1">
      <c r="A17" s="5">
        <v>14</v>
      </c>
      <c r="B17" s="5" t="s">
        <v>52</v>
      </c>
      <c r="C17" s="5" t="s">
        <v>53</v>
      </c>
      <c r="D17" s="5" t="s">
        <v>25</v>
      </c>
      <c r="E17" s="5" t="s">
        <v>54</v>
      </c>
      <c r="F17" s="5" t="s">
        <v>50</v>
      </c>
      <c r="G17" s="5">
        <v>73</v>
      </c>
      <c r="H17" s="5">
        <v>82.2</v>
      </c>
      <c r="I17" s="7">
        <f>SUM(G17:H17)/2</f>
        <v>77.599999999999994</v>
      </c>
      <c r="J17" s="8">
        <f>SUMPRODUCT(($F$4:$F$274=F17)*($I$4:$I$274&gt;I17))+1</f>
        <v>2</v>
      </c>
    </row>
    <row r="18" spans="1:10" s="1" customFormat="1" ht="36" customHeight="1">
      <c r="A18" s="5">
        <v>15</v>
      </c>
      <c r="B18" s="5" t="s">
        <v>55</v>
      </c>
      <c r="C18" s="5" t="s">
        <v>56</v>
      </c>
      <c r="D18" s="5" t="s">
        <v>7</v>
      </c>
      <c r="E18" s="5" t="s">
        <v>58</v>
      </c>
      <c r="F18" s="5" t="s">
        <v>57</v>
      </c>
      <c r="G18" s="5">
        <v>84</v>
      </c>
      <c r="H18" s="5">
        <v>82.8</v>
      </c>
      <c r="I18" s="7">
        <f>SUM(G18:H18)/2</f>
        <v>83.4</v>
      </c>
      <c r="J18" s="8">
        <f>SUMPRODUCT(($F$4:$F$274=F18)*($I$4:$I$274&gt;I18))+1</f>
        <v>1</v>
      </c>
    </row>
    <row r="19" spans="1:10" s="1" customFormat="1" ht="36" customHeight="1">
      <c r="A19" s="5">
        <v>16</v>
      </c>
      <c r="B19" s="5" t="s">
        <v>62</v>
      </c>
      <c r="C19" s="5" t="s">
        <v>63</v>
      </c>
      <c r="D19" s="5" t="s">
        <v>7</v>
      </c>
      <c r="E19" s="5" t="s">
        <v>64</v>
      </c>
      <c r="F19" s="5" t="s">
        <v>57</v>
      </c>
      <c r="G19" s="5">
        <v>72.5</v>
      </c>
      <c r="H19" s="5">
        <v>83</v>
      </c>
      <c r="I19" s="7">
        <f>SUM(G19:H19)/2</f>
        <v>77.75</v>
      </c>
      <c r="J19" s="8">
        <f>SUMPRODUCT(($F$4:$F$274=F19)*($I$4:$I$274&gt;I19))+1</f>
        <v>2</v>
      </c>
    </row>
    <row r="20" spans="1:10" s="1" customFormat="1" ht="36" customHeight="1">
      <c r="A20" s="5">
        <v>17</v>
      </c>
      <c r="B20" s="5" t="s">
        <v>59</v>
      </c>
      <c r="C20" s="5" t="s">
        <v>60</v>
      </c>
      <c r="D20" s="5" t="s">
        <v>7</v>
      </c>
      <c r="E20" s="5" t="s">
        <v>61</v>
      </c>
      <c r="F20" s="5" t="s">
        <v>57</v>
      </c>
      <c r="G20" s="5">
        <v>72.5</v>
      </c>
      <c r="H20" s="5">
        <v>79.2</v>
      </c>
      <c r="I20" s="7">
        <f>SUM(G20:H20)/2</f>
        <v>75.849999999999994</v>
      </c>
      <c r="J20" s="8">
        <f>SUMPRODUCT(($F$4:$F$274=F20)*($I$4:$I$274&gt;I20))+1</f>
        <v>3</v>
      </c>
    </row>
    <row r="21" spans="1:10" s="1" customFormat="1" ht="36" customHeight="1">
      <c r="A21" s="5">
        <v>18</v>
      </c>
      <c r="B21" s="5" t="s">
        <v>65</v>
      </c>
      <c r="C21" s="5" t="s">
        <v>66</v>
      </c>
      <c r="D21" s="5" t="s">
        <v>7</v>
      </c>
      <c r="E21" s="5" t="s">
        <v>68</v>
      </c>
      <c r="F21" s="5" t="s">
        <v>67</v>
      </c>
      <c r="G21" s="5">
        <v>79.5</v>
      </c>
      <c r="H21" s="5">
        <v>87.2</v>
      </c>
      <c r="I21" s="7">
        <f>SUM(G21:H21)/2</f>
        <v>83.35</v>
      </c>
      <c r="J21" s="8">
        <f>SUMPRODUCT(($F$4:$F$274=F21)*($I$4:$I$274&gt;I21))+1</f>
        <v>1</v>
      </c>
    </row>
    <row r="22" spans="1:10" s="1" customFormat="1" ht="36" customHeight="1">
      <c r="A22" s="5">
        <v>19</v>
      </c>
      <c r="B22" s="5" t="s">
        <v>72</v>
      </c>
      <c r="C22" s="5" t="s">
        <v>73</v>
      </c>
      <c r="D22" s="5" t="s">
        <v>7</v>
      </c>
      <c r="E22" s="5" t="s">
        <v>74</v>
      </c>
      <c r="F22" s="5" t="s">
        <v>67</v>
      </c>
      <c r="G22" s="5">
        <v>75</v>
      </c>
      <c r="H22" s="5">
        <v>83.2</v>
      </c>
      <c r="I22" s="7">
        <f>SUM(G22:H22)/2</f>
        <v>79.099999999999994</v>
      </c>
      <c r="J22" s="8">
        <f>SUMPRODUCT(($F$4:$F$274=F22)*($I$4:$I$274&gt;I22))+1</f>
        <v>2</v>
      </c>
    </row>
    <row r="23" spans="1:10" s="1" customFormat="1" ht="36" customHeight="1">
      <c r="A23" s="5">
        <v>20</v>
      </c>
      <c r="B23" s="5" t="s">
        <v>69</v>
      </c>
      <c r="C23" s="5" t="s">
        <v>70</v>
      </c>
      <c r="D23" s="5" t="s">
        <v>7</v>
      </c>
      <c r="E23" s="5" t="s">
        <v>71</v>
      </c>
      <c r="F23" s="5" t="s">
        <v>67</v>
      </c>
      <c r="G23" s="5">
        <v>76</v>
      </c>
      <c r="H23" s="5">
        <v>81.599999999999994</v>
      </c>
      <c r="I23" s="7">
        <f>SUM(G23:H23)/2</f>
        <v>78.8</v>
      </c>
      <c r="J23" s="8">
        <f>SUMPRODUCT(($F$4:$F$274=F23)*($I$4:$I$274&gt;I23))+1</f>
        <v>3</v>
      </c>
    </row>
    <row r="24" spans="1:10" s="1" customFormat="1" ht="36" customHeight="1">
      <c r="A24" s="5">
        <v>21</v>
      </c>
      <c r="B24" s="5" t="s">
        <v>75</v>
      </c>
      <c r="C24" s="5" t="s">
        <v>76</v>
      </c>
      <c r="D24" s="5" t="s">
        <v>7</v>
      </c>
      <c r="E24" s="5" t="s">
        <v>77</v>
      </c>
      <c r="F24" s="5" t="s">
        <v>67</v>
      </c>
      <c r="G24" s="5">
        <v>73</v>
      </c>
      <c r="H24" s="5">
        <v>82.2</v>
      </c>
      <c r="I24" s="7">
        <f>SUM(G24:H24)/2</f>
        <v>77.599999999999994</v>
      </c>
      <c r="J24" s="8">
        <f>SUMPRODUCT(($F$4:$F$274=F24)*($I$4:$I$274&gt;I24))+1</f>
        <v>4</v>
      </c>
    </row>
    <row r="25" spans="1:10" s="1" customFormat="1" ht="36" customHeight="1">
      <c r="A25" s="5">
        <v>22</v>
      </c>
      <c r="B25" s="5" t="s">
        <v>78</v>
      </c>
      <c r="C25" s="5" t="s">
        <v>79</v>
      </c>
      <c r="D25" s="5" t="s">
        <v>7</v>
      </c>
      <c r="E25" s="5" t="s">
        <v>81</v>
      </c>
      <c r="F25" s="5" t="s">
        <v>80</v>
      </c>
      <c r="G25" s="5">
        <v>61.5</v>
      </c>
      <c r="H25" s="5">
        <v>81.599999999999994</v>
      </c>
      <c r="I25" s="7">
        <f>SUM(G25:H25)/2</f>
        <v>71.55</v>
      </c>
      <c r="J25" s="8">
        <f>SUMPRODUCT(($F$4:$F$274=F25)*($I$4:$I$274&gt;I25))+1</f>
        <v>1</v>
      </c>
    </row>
    <row r="26" spans="1:10" s="1" customFormat="1" ht="36" customHeight="1">
      <c r="A26" s="5">
        <v>23</v>
      </c>
      <c r="B26" s="5" t="s">
        <v>86</v>
      </c>
      <c r="C26" s="5" t="s">
        <v>87</v>
      </c>
      <c r="D26" s="5" t="s">
        <v>7</v>
      </c>
      <c r="E26" s="5" t="s">
        <v>22</v>
      </c>
      <c r="F26" s="5" t="s">
        <v>84</v>
      </c>
      <c r="G26" s="5">
        <v>78</v>
      </c>
      <c r="H26" s="5">
        <v>89.6</v>
      </c>
      <c r="I26" s="7">
        <f>SUM(G26:H26)/2</f>
        <v>83.8</v>
      </c>
      <c r="J26" s="8">
        <f>SUMPRODUCT(($F$4:$F$274=F26)*($I$4:$I$274&gt;I26))+1</f>
        <v>1</v>
      </c>
    </row>
    <row r="27" spans="1:10" s="1" customFormat="1" ht="36" customHeight="1">
      <c r="A27" s="5">
        <v>24</v>
      </c>
      <c r="B27" s="5" t="s">
        <v>82</v>
      </c>
      <c r="C27" s="5" t="s">
        <v>83</v>
      </c>
      <c r="D27" s="5" t="s">
        <v>7</v>
      </c>
      <c r="E27" s="5" t="s">
        <v>85</v>
      </c>
      <c r="F27" s="5" t="s">
        <v>84</v>
      </c>
      <c r="G27" s="5">
        <v>78.5</v>
      </c>
      <c r="H27" s="5">
        <v>81.599999999999994</v>
      </c>
      <c r="I27" s="7">
        <f>SUM(G27:H27)/2</f>
        <v>80.05</v>
      </c>
      <c r="J27" s="8">
        <f>SUMPRODUCT(($F$4:$F$274=F27)*($I$4:$I$274&gt;I27))+1</f>
        <v>2</v>
      </c>
    </row>
    <row r="28" spans="1:10" s="1" customFormat="1" ht="36" customHeight="1">
      <c r="A28" s="5">
        <v>25</v>
      </c>
      <c r="B28" s="5" t="s">
        <v>88</v>
      </c>
      <c r="C28" s="5" t="s">
        <v>89</v>
      </c>
      <c r="D28" s="5" t="s">
        <v>7</v>
      </c>
      <c r="E28" s="5" t="s">
        <v>90</v>
      </c>
      <c r="F28" s="5" t="s">
        <v>84</v>
      </c>
      <c r="G28" s="5">
        <v>70</v>
      </c>
      <c r="H28" s="5">
        <v>82.8</v>
      </c>
      <c r="I28" s="7">
        <f>SUM(G28:H28)/2</f>
        <v>76.400000000000006</v>
      </c>
      <c r="J28" s="8">
        <f>SUMPRODUCT(($F$4:$F$274=F28)*($I$4:$I$274&gt;I28))+1</f>
        <v>3</v>
      </c>
    </row>
    <row r="29" spans="1:10" s="1" customFormat="1" ht="36" customHeight="1">
      <c r="A29" s="5">
        <v>26</v>
      </c>
      <c r="B29" s="5" t="s">
        <v>91</v>
      </c>
      <c r="C29" s="5" t="s">
        <v>92</v>
      </c>
      <c r="D29" s="5" t="s">
        <v>7</v>
      </c>
      <c r="E29" s="5" t="s">
        <v>94</v>
      </c>
      <c r="F29" s="5" t="s">
        <v>93</v>
      </c>
      <c r="G29" s="5">
        <v>74.5</v>
      </c>
      <c r="H29" s="5">
        <v>83.8</v>
      </c>
      <c r="I29" s="7">
        <f>SUM(G29:H29)/2</f>
        <v>79.150000000000006</v>
      </c>
      <c r="J29" s="8">
        <f>SUMPRODUCT(($F$4:$F$274=F29)*($I$4:$I$274&gt;I29))+1</f>
        <v>1</v>
      </c>
    </row>
    <row r="30" spans="1:10" s="1" customFormat="1" ht="36" customHeight="1">
      <c r="A30" s="5">
        <v>27</v>
      </c>
      <c r="B30" s="5" t="s">
        <v>95</v>
      </c>
      <c r="C30" s="5" t="s">
        <v>96</v>
      </c>
      <c r="D30" s="5" t="s">
        <v>7</v>
      </c>
      <c r="E30" s="5" t="s">
        <v>97</v>
      </c>
      <c r="F30" s="5" t="s">
        <v>93</v>
      </c>
      <c r="G30" s="5">
        <v>71</v>
      </c>
      <c r="H30" s="5">
        <v>82.8</v>
      </c>
      <c r="I30" s="7">
        <f>SUM(G30:H30)/2</f>
        <v>76.900000000000006</v>
      </c>
      <c r="J30" s="8">
        <f>SUMPRODUCT(($F$4:$F$274=F30)*($I$4:$I$274&gt;I30))+1</f>
        <v>2</v>
      </c>
    </row>
    <row r="31" spans="1:10" s="1" customFormat="1" ht="36" customHeight="1">
      <c r="A31" s="5">
        <v>28</v>
      </c>
      <c r="B31" s="5" t="s">
        <v>98</v>
      </c>
      <c r="C31" s="5" t="s">
        <v>99</v>
      </c>
      <c r="D31" s="5" t="s">
        <v>7</v>
      </c>
      <c r="E31" s="5" t="s">
        <v>100</v>
      </c>
      <c r="F31" s="5" t="s">
        <v>93</v>
      </c>
      <c r="G31" s="5">
        <v>70</v>
      </c>
      <c r="H31" s="5">
        <v>83.6</v>
      </c>
      <c r="I31" s="7">
        <f>SUM(G31:H31)/2</f>
        <v>76.8</v>
      </c>
      <c r="J31" s="8">
        <f>SUMPRODUCT(($F$4:$F$274=F31)*($I$4:$I$274&gt;I31))+1</f>
        <v>3</v>
      </c>
    </row>
    <row r="32" spans="1:10" s="1" customFormat="1" ht="36" customHeight="1">
      <c r="A32" s="5">
        <v>29</v>
      </c>
      <c r="B32" s="5" t="s">
        <v>101</v>
      </c>
      <c r="C32" s="5" t="s">
        <v>102</v>
      </c>
      <c r="D32" s="5" t="s">
        <v>25</v>
      </c>
      <c r="E32" s="5" t="s">
        <v>103</v>
      </c>
      <c r="F32" s="5" t="s">
        <v>93</v>
      </c>
      <c r="G32" s="5">
        <v>65</v>
      </c>
      <c r="H32" s="5">
        <v>85.2</v>
      </c>
      <c r="I32" s="7">
        <f>SUM(G32:H32)/2</f>
        <v>75.099999999999994</v>
      </c>
      <c r="J32" s="8">
        <f>SUMPRODUCT(($F$4:$F$274=F32)*($I$4:$I$274&gt;I32))+1</f>
        <v>4</v>
      </c>
    </row>
    <row r="33" spans="1:10" s="1" customFormat="1" ht="36" customHeight="1">
      <c r="A33" s="5">
        <v>30</v>
      </c>
      <c r="B33" s="5" t="s">
        <v>104</v>
      </c>
      <c r="C33" s="5" t="s">
        <v>105</v>
      </c>
      <c r="D33" s="5" t="s">
        <v>7</v>
      </c>
      <c r="E33" s="5" t="s">
        <v>51</v>
      </c>
      <c r="F33" s="5" t="s">
        <v>106</v>
      </c>
      <c r="G33" s="5">
        <v>81.5</v>
      </c>
      <c r="H33" s="5">
        <v>87.4</v>
      </c>
      <c r="I33" s="7">
        <f>SUM(G33:H33)/2</f>
        <v>84.45</v>
      </c>
      <c r="J33" s="8">
        <f>SUMPRODUCT(($F$4:$F$274=F33)*($I$4:$I$274&gt;I33))+1</f>
        <v>1</v>
      </c>
    </row>
    <row r="34" spans="1:10" s="1" customFormat="1" ht="36" customHeight="1">
      <c r="A34" s="5">
        <v>31</v>
      </c>
      <c r="B34" s="5" t="s">
        <v>107</v>
      </c>
      <c r="C34" s="5" t="s">
        <v>108</v>
      </c>
      <c r="D34" s="5" t="s">
        <v>7</v>
      </c>
      <c r="E34" s="5" t="s">
        <v>109</v>
      </c>
      <c r="F34" s="5" t="s">
        <v>106</v>
      </c>
      <c r="G34" s="5">
        <v>80.5</v>
      </c>
      <c r="H34" s="5">
        <v>81</v>
      </c>
      <c r="I34" s="7">
        <f>SUM(G34:H34)/2</f>
        <v>80.75</v>
      </c>
      <c r="J34" s="8">
        <f>SUMPRODUCT(($F$4:$F$274=F34)*($I$4:$I$274&gt;I34))+1</f>
        <v>2</v>
      </c>
    </row>
    <row r="35" spans="1:10" s="1" customFormat="1" ht="36" customHeight="1">
      <c r="A35" s="5">
        <v>32</v>
      </c>
      <c r="B35" s="5" t="s">
        <v>110</v>
      </c>
      <c r="C35" s="5" t="s">
        <v>111</v>
      </c>
      <c r="D35" s="5" t="s">
        <v>25</v>
      </c>
      <c r="E35" s="5" t="s">
        <v>112</v>
      </c>
      <c r="F35" s="5" t="s">
        <v>106</v>
      </c>
      <c r="G35" s="5">
        <v>75</v>
      </c>
      <c r="H35" s="5">
        <v>82.6</v>
      </c>
      <c r="I35" s="7">
        <f>SUM(G35:H35)/2</f>
        <v>78.8</v>
      </c>
      <c r="J35" s="8">
        <f>SUMPRODUCT(($F$4:$F$274=F35)*($I$4:$I$274&gt;I35))+1</f>
        <v>3</v>
      </c>
    </row>
    <row r="36" spans="1:10" s="1" customFormat="1" ht="36" customHeight="1">
      <c r="A36" s="5">
        <v>33</v>
      </c>
      <c r="B36" s="5" t="s">
        <v>113</v>
      </c>
      <c r="C36" s="5" t="s">
        <v>114</v>
      </c>
      <c r="D36" s="5" t="s">
        <v>7</v>
      </c>
      <c r="E36" s="5">
        <v>199505</v>
      </c>
      <c r="F36" s="5" t="s">
        <v>106</v>
      </c>
      <c r="G36" s="5">
        <v>73.5</v>
      </c>
      <c r="H36" s="5">
        <v>78.599999999999994</v>
      </c>
      <c r="I36" s="7">
        <f>SUM(G36:H36)/2</f>
        <v>76.05</v>
      </c>
      <c r="J36" s="8">
        <f>SUMPRODUCT(($F$4:$F$274=F36)*($I$4:$I$274&gt;I36))+1</f>
        <v>4</v>
      </c>
    </row>
    <row r="37" spans="1:10" s="1" customFormat="1" ht="36" customHeight="1">
      <c r="A37" s="5">
        <v>34</v>
      </c>
      <c r="B37" s="5" t="s">
        <v>115</v>
      </c>
      <c r="C37" s="5" t="s">
        <v>116</v>
      </c>
      <c r="D37" s="5" t="s">
        <v>7</v>
      </c>
      <c r="E37" s="5" t="s">
        <v>118</v>
      </c>
      <c r="F37" s="5" t="s">
        <v>117</v>
      </c>
      <c r="G37" s="5">
        <v>79.5</v>
      </c>
      <c r="H37" s="5">
        <v>86.6</v>
      </c>
      <c r="I37" s="7">
        <f>SUM(G37:H37)/2</f>
        <v>83.05</v>
      </c>
      <c r="J37" s="8">
        <f>SUMPRODUCT(($F$4:$F$274=F37)*($I$4:$I$274&gt;I37))+1</f>
        <v>1</v>
      </c>
    </row>
    <row r="38" spans="1:10" s="1" customFormat="1" ht="36" customHeight="1">
      <c r="A38" s="5">
        <v>35</v>
      </c>
      <c r="B38" s="5" t="s">
        <v>119</v>
      </c>
      <c r="C38" s="5" t="s">
        <v>120</v>
      </c>
      <c r="D38" s="5" t="s">
        <v>7</v>
      </c>
      <c r="E38" s="5">
        <v>199109</v>
      </c>
      <c r="F38" s="5" t="s">
        <v>117</v>
      </c>
      <c r="G38" s="5">
        <v>69.5</v>
      </c>
      <c r="H38" s="5">
        <v>83.2</v>
      </c>
      <c r="I38" s="7">
        <f>SUM(G38:H38)/2</f>
        <v>76.349999999999994</v>
      </c>
      <c r="J38" s="8">
        <f>SUMPRODUCT(($F$4:$F$274=F38)*($I$4:$I$274&gt;I38))+1</f>
        <v>2</v>
      </c>
    </row>
    <row r="39" spans="1:10" s="1" customFormat="1" ht="36" customHeight="1">
      <c r="A39" s="5">
        <v>36</v>
      </c>
      <c r="B39" s="5" t="s">
        <v>121</v>
      </c>
      <c r="C39" s="5" t="s">
        <v>122</v>
      </c>
      <c r="D39" s="5" t="s">
        <v>7</v>
      </c>
      <c r="E39" s="5" t="s">
        <v>124</v>
      </c>
      <c r="F39" s="5" t="s">
        <v>123</v>
      </c>
      <c r="G39" s="5">
        <v>78</v>
      </c>
      <c r="H39" s="5">
        <v>83.8</v>
      </c>
      <c r="I39" s="7">
        <f>SUM(G39:H39)/2</f>
        <v>80.900000000000006</v>
      </c>
      <c r="J39" s="8">
        <f>SUMPRODUCT(($F$4:$F$274=F39)*($I$4:$I$274&gt;I39))+1</f>
        <v>1</v>
      </c>
    </row>
    <row r="40" spans="1:10" s="1" customFormat="1" ht="36" customHeight="1">
      <c r="A40" s="5">
        <v>37</v>
      </c>
      <c r="B40" s="5" t="s">
        <v>125</v>
      </c>
      <c r="C40" s="5" t="s">
        <v>126</v>
      </c>
      <c r="D40" s="5" t="s">
        <v>7</v>
      </c>
      <c r="E40" s="5" t="s">
        <v>127</v>
      </c>
      <c r="F40" s="5" t="s">
        <v>123</v>
      </c>
      <c r="G40" s="5">
        <v>71.5</v>
      </c>
      <c r="H40" s="5">
        <v>83</v>
      </c>
      <c r="I40" s="7">
        <f>SUM(G40:H40)/2</f>
        <v>77.25</v>
      </c>
      <c r="J40" s="8">
        <f>SUMPRODUCT(($F$4:$F$274=F40)*($I$4:$I$274&gt;I40))+1</f>
        <v>2</v>
      </c>
    </row>
    <row r="41" spans="1:10" s="1" customFormat="1" ht="36" customHeight="1">
      <c r="A41" s="5">
        <v>38</v>
      </c>
      <c r="B41" s="5" t="s">
        <v>128</v>
      </c>
      <c r="C41" s="5" t="s">
        <v>129</v>
      </c>
      <c r="D41" s="5" t="s">
        <v>7</v>
      </c>
      <c r="E41" s="5" t="s">
        <v>131</v>
      </c>
      <c r="F41" s="5" t="s">
        <v>130</v>
      </c>
      <c r="G41" s="5">
        <v>82</v>
      </c>
      <c r="H41" s="5">
        <v>86</v>
      </c>
      <c r="I41" s="7">
        <f>SUM(G41:H41)/2</f>
        <v>84</v>
      </c>
      <c r="J41" s="8">
        <f>SUMPRODUCT(($F$4:$F$274=F41)*($I$4:$I$274&gt;I41))+1</f>
        <v>1</v>
      </c>
    </row>
    <row r="42" spans="1:10" s="1" customFormat="1" ht="36" customHeight="1">
      <c r="A42" s="5">
        <v>39</v>
      </c>
      <c r="B42" s="5" t="s">
        <v>134</v>
      </c>
      <c r="C42" s="5" t="s">
        <v>135</v>
      </c>
      <c r="D42" s="5" t="s">
        <v>7</v>
      </c>
      <c r="E42" s="5" t="s">
        <v>22</v>
      </c>
      <c r="F42" s="5" t="s">
        <v>130</v>
      </c>
      <c r="G42" s="5">
        <v>78</v>
      </c>
      <c r="H42" s="5">
        <v>88.2</v>
      </c>
      <c r="I42" s="7">
        <f>SUM(G42:H42)/2</f>
        <v>83.1</v>
      </c>
      <c r="J42" s="8">
        <f>SUMPRODUCT(($F$4:$F$274=F42)*($I$4:$I$274&gt;I42))+1</f>
        <v>2</v>
      </c>
    </row>
    <row r="43" spans="1:10" s="1" customFormat="1" ht="36" customHeight="1">
      <c r="A43" s="5">
        <v>40</v>
      </c>
      <c r="B43" s="5" t="s">
        <v>132</v>
      </c>
      <c r="C43" s="5" t="s">
        <v>133</v>
      </c>
      <c r="D43" s="5" t="s">
        <v>7</v>
      </c>
      <c r="E43" s="5" t="s">
        <v>61</v>
      </c>
      <c r="F43" s="5" t="s">
        <v>130</v>
      </c>
      <c r="G43" s="5">
        <v>78.5</v>
      </c>
      <c r="H43" s="5">
        <v>82</v>
      </c>
      <c r="I43" s="7">
        <f>SUM(G43:H43)/2</f>
        <v>80.25</v>
      </c>
      <c r="J43" s="8">
        <f>SUMPRODUCT(($F$4:$F$274=F43)*($I$4:$I$274&gt;I43))+1</f>
        <v>3</v>
      </c>
    </row>
    <row r="44" spans="1:10" s="1" customFormat="1" ht="36" customHeight="1">
      <c r="A44" s="5">
        <v>41</v>
      </c>
      <c r="B44" s="5" t="s">
        <v>136</v>
      </c>
      <c r="C44" s="5" t="s">
        <v>137</v>
      </c>
      <c r="D44" s="5" t="s">
        <v>7</v>
      </c>
      <c r="E44" s="5">
        <v>199309</v>
      </c>
      <c r="F44" s="5" t="s">
        <v>130</v>
      </c>
      <c r="G44" s="5">
        <v>75.5</v>
      </c>
      <c r="H44" s="5">
        <v>83</v>
      </c>
      <c r="I44" s="7">
        <f>SUM(G44:H44)/2</f>
        <v>79.25</v>
      </c>
      <c r="J44" s="8">
        <f>SUMPRODUCT(($F$4:$F$274=F44)*($I$4:$I$274&gt;I44))+1</f>
        <v>4</v>
      </c>
    </row>
    <row r="45" spans="1:10" s="1" customFormat="1" ht="36" customHeight="1">
      <c r="A45" s="5">
        <v>42</v>
      </c>
      <c r="B45" s="5" t="s">
        <v>138</v>
      </c>
      <c r="C45" s="5" t="s">
        <v>139</v>
      </c>
      <c r="D45" s="5" t="s">
        <v>7</v>
      </c>
      <c r="E45" s="5" t="s">
        <v>141</v>
      </c>
      <c r="F45" s="5" t="s">
        <v>140</v>
      </c>
      <c r="G45" s="5">
        <v>78</v>
      </c>
      <c r="H45" s="5">
        <v>88.4</v>
      </c>
      <c r="I45" s="7">
        <f>SUM(G45:H45)/2</f>
        <v>83.2</v>
      </c>
      <c r="J45" s="8">
        <f>SUMPRODUCT(($F$4:$F$274=F45)*($I$4:$I$274&gt;I45))+1</f>
        <v>1</v>
      </c>
    </row>
    <row r="46" spans="1:10" s="1" customFormat="1" ht="36" customHeight="1">
      <c r="A46" s="5">
        <v>43</v>
      </c>
      <c r="B46" s="5" t="s">
        <v>142</v>
      </c>
      <c r="C46" s="5" t="s">
        <v>143</v>
      </c>
      <c r="D46" s="5" t="s">
        <v>7</v>
      </c>
      <c r="E46" s="5" t="s">
        <v>144</v>
      </c>
      <c r="F46" s="5" t="s">
        <v>140</v>
      </c>
      <c r="G46" s="5">
        <v>76</v>
      </c>
      <c r="H46" s="5">
        <v>83.2</v>
      </c>
      <c r="I46" s="7">
        <f>SUM(G46:H46)/2</f>
        <v>79.599999999999994</v>
      </c>
      <c r="J46" s="8">
        <f>SUMPRODUCT(($F$4:$F$274=F46)*($I$4:$I$274&gt;I46))+1</f>
        <v>2</v>
      </c>
    </row>
    <row r="47" spans="1:10" s="1" customFormat="1" ht="36" customHeight="1">
      <c r="A47" s="5">
        <v>44</v>
      </c>
      <c r="B47" s="5" t="s">
        <v>149</v>
      </c>
      <c r="C47" s="5" t="s">
        <v>150</v>
      </c>
      <c r="D47" s="5" t="s">
        <v>25</v>
      </c>
      <c r="E47" s="5" t="s">
        <v>58</v>
      </c>
      <c r="F47" s="5" t="s">
        <v>147</v>
      </c>
      <c r="G47" s="5">
        <v>65.5</v>
      </c>
      <c r="H47" s="5">
        <v>87.8</v>
      </c>
      <c r="I47" s="7">
        <f>SUM(G47:H47)/2</f>
        <v>76.650000000000006</v>
      </c>
      <c r="J47" s="8">
        <f>SUMPRODUCT(($F$4:$F$274=F47)*($I$4:$I$274&gt;I47))+1</f>
        <v>1</v>
      </c>
    </row>
    <row r="48" spans="1:10" s="1" customFormat="1" ht="36" customHeight="1">
      <c r="A48" s="5">
        <v>45</v>
      </c>
      <c r="B48" s="5" t="s">
        <v>145</v>
      </c>
      <c r="C48" s="5" t="s">
        <v>146</v>
      </c>
      <c r="D48" s="5" t="s">
        <v>7</v>
      </c>
      <c r="E48" s="5" t="s">
        <v>148</v>
      </c>
      <c r="F48" s="5" t="s">
        <v>147</v>
      </c>
      <c r="G48" s="5">
        <v>67</v>
      </c>
      <c r="H48" s="5">
        <v>85.3</v>
      </c>
      <c r="I48" s="7">
        <f>SUM(G48:H48)/2</f>
        <v>76.150000000000006</v>
      </c>
      <c r="J48" s="8">
        <f>SUMPRODUCT(($F$4:$F$274=F48)*($I$4:$I$274&gt;I48))+1</f>
        <v>2</v>
      </c>
    </row>
    <row r="49" spans="1:10" s="1" customFormat="1" ht="36" customHeight="1">
      <c r="A49" s="5">
        <v>46</v>
      </c>
      <c r="B49" s="5" t="s">
        <v>158</v>
      </c>
      <c r="C49" s="5" t="s">
        <v>159</v>
      </c>
      <c r="D49" s="5" t="s">
        <v>25</v>
      </c>
      <c r="E49" s="5" t="s">
        <v>160</v>
      </c>
      <c r="F49" s="5" t="s">
        <v>153</v>
      </c>
      <c r="G49" s="5">
        <v>74.5</v>
      </c>
      <c r="H49" s="5">
        <v>88.96</v>
      </c>
      <c r="I49" s="7">
        <f>SUM(G49:H49)/2</f>
        <v>81.72999999999999</v>
      </c>
      <c r="J49" s="8">
        <f>SUMPRODUCT(($F$4:$F$274=F49)*($I$4:$I$274&gt;I49))+1</f>
        <v>1</v>
      </c>
    </row>
    <row r="50" spans="1:10" s="1" customFormat="1" ht="36" customHeight="1">
      <c r="A50" s="5">
        <v>47</v>
      </c>
      <c r="B50" s="5" t="s">
        <v>155</v>
      </c>
      <c r="C50" s="5" t="s">
        <v>156</v>
      </c>
      <c r="D50" s="5" t="s">
        <v>25</v>
      </c>
      <c r="E50" s="5" t="s">
        <v>157</v>
      </c>
      <c r="F50" s="5" t="s">
        <v>153</v>
      </c>
      <c r="G50" s="5">
        <v>77</v>
      </c>
      <c r="H50" s="5">
        <v>86.36</v>
      </c>
      <c r="I50" s="7">
        <f>SUM(G50:H50)/2</f>
        <v>81.680000000000007</v>
      </c>
      <c r="J50" s="8">
        <f>SUMPRODUCT(($F$4:$F$274=F50)*($I$4:$I$274&gt;I50))+1</f>
        <v>2</v>
      </c>
    </row>
    <row r="51" spans="1:10" s="1" customFormat="1" ht="36" customHeight="1">
      <c r="A51" s="5">
        <v>48</v>
      </c>
      <c r="B51" s="5" t="s">
        <v>151</v>
      </c>
      <c r="C51" s="5" t="s">
        <v>152</v>
      </c>
      <c r="D51" s="5" t="s">
        <v>25</v>
      </c>
      <c r="E51" s="5" t="s">
        <v>154</v>
      </c>
      <c r="F51" s="5" t="s">
        <v>153</v>
      </c>
      <c r="G51" s="5">
        <v>78</v>
      </c>
      <c r="H51" s="5">
        <v>85.24</v>
      </c>
      <c r="I51" s="7">
        <f>SUM(G51:H51)/2</f>
        <v>81.62</v>
      </c>
      <c r="J51" s="8">
        <f>SUMPRODUCT(($F$4:$F$274=F51)*($I$4:$I$274&gt;I51))+1</f>
        <v>3</v>
      </c>
    </row>
    <row r="52" spans="1:10" s="1" customFormat="1" ht="36" customHeight="1">
      <c r="A52" s="5">
        <v>49</v>
      </c>
      <c r="B52" s="5" t="s">
        <v>161</v>
      </c>
      <c r="C52" s="5" t="s">
        <v>162</v>
      </c>
      <c r="D52" s="5" t="s">
        <v>7</v>
      </c>
      <c r="E52" s="5">
        <v>199910</v>
      </c>
      <c r="F52" s="5" t="s">
        <v>153</v>
      </c>
      <c r="G52" s="5">
        <v>71</v>
      </c>
      <c r="H52" s="5">
        <v>-1</v>
      </c>
      <c r="I52" s="7">
        <f>SUM(G52:H52)/2</f>
        <v>35</v>
      </c>
      <c r="J52" s="8">
        <f>SUMPRODUCT(($F$4:$F$274=F52)*($I$4:$I$274&gt;I52))+1</f>
        <v>4</v>
      </c>
    </row>
    <row r="53" spans="1:10" s="1" customFormat="1" ht="36" customHeight="1">
      <c r="A53" s="5">
        <v>50</v>
      </c>
      <c r="B53" s="5" t="s">
        <v>167</v>
      </c>
      <c r="C53" s="5" t="s">
        <v>168</v>
      </c>
      <c r="D53" s="5" t="s">
        <v>7</v>
      </c>
      <c r="E53" s="5" t="s">
        <v>160</v>
      </c>
      <c r="F53" s="5" t="s">
        <v>165</v>
      </c>
      <c r="G53" s="5">
        <v>79.5</v>
      </c>
      <c r="H53" s="5">
        <v>87.2</v>
      </c>
      <c r="I53" s="7">
        <f>SUM(G53:H53)/2</f>
        <v>83.35</v>
      </c>
      <c r="J53" s="8">
        <f>SUMPRODUCT(($F$4:$F$274=F53)*($I$4:$I$274&gt;I53))+1</f>
        <v>1</v>
      </c>
    </row>
    <row r="54" spans="1:10" s="1" customFormat="1" ht="36" customHeight="1">
      <c r="A54" s="5">
        <v>51</v>
      </c>
      <c r="B54" s="5" t="s">
        <v>172</v>
      </c>
      <c r="C54" s="5" t="s">
        <v>173</v>
      </c>
      <c r="D54" s="5" t="s">
        <v>7</v>
      </c>
      <c r="E54" s="5" t="s">
        <v>174</v>
      </c>
      <c r="F54" s="5" t="s">
        <v>165</v>
      </c>
      <c r="G54" s="5">
        <v>76</v>
      </c>
      <c r="H54" s="5">
        <v>88.4</v>
      </c>
      <c r="I54" s="7">
        <f>SUM(G54:H54)/2</f>
        <v>82.2</v>
      </c>
      <c r="J54" s="8">
        <f>SUMPRODUCT(($F$4:$F$274=F54)*($I$4:$I$274&gt;I54))+1</f>
        <v>2</v>
      </c>
    </row>
    <row r="55" spans="1:10" s="1" customFormat="1" ht="36" customHeight="1">
      <c r="A55" s="5">
        <v>52</v>
      </c>
      <c r="B55" s="5" t="s">
        <v>196</v>
      </c>
      <c r="C55" s="5" t="s">
        <v>197</v>
      </c>
      <c r="D55" s="5" t="s">
        <v>7</v>
      </c>
      <c r="E55" s="5" t="s">
        <v>198</v>
      </c>
      <c r="F55" s="5" t="s">
        <v>165</v>
      </c>
      <c r="G55" s="5">
        <v>71</v>
      </c>
      <c r="H55" s="5">
        <v>89.2</v>
      </c>
      <c r="I55" s="7">
        <f>SUM(G55:H55)/2</f>
        <v>80.099999999999994</v>
      </c>
      <c r="J55" s="8">
        <f>SUMPRODUCT(($F$4:$F$274=F55)*($I$4:$I$274&gt;I55))+1</f>
        <v>3</v>
      </c>
    </row>
    <row r="56" spans="1:10" s="1" customFormat="1" ht="36" customHeight="1">
      <c r="A56" s="5">
        <v>53</v>
      </c>
      <c r="B56" s="5" t="s">
        <v>169</v>
      </c>
      <c r="C56" s="5" t="s">
        <v>170</v>
      </c>
      <c r="D56" s="5" t="s">
        <v>7</v>
      </c>
      <c r="E56" s="5" t="s">
        <v>171</v>
      </c>
      <c r="F56" s="5" t="s">
        <v>165</v>
      </c>
      <c r="G56" s="5">
        <v>78.5</v>
      </c>
      <c r="H56" s="5">
        <v>80.8</v>
      </c>
      <c r="I56" s="7">
        <f>SUM(G56:H56)/2</f>
        <v>79.650000000000006</v>
      </c>
      <c r="J56" s="8">
        <f>SUMPRODUCT(($F$4:$F$274=F56)*($I$4:$I$274&gt;I56))+1</f>
        <v>4</v>
      </c>
    </row>
    <row r="57" spans="1:10" s="1" customFormat="1" ht="36" customHeight="1">
      <c r="A57" s="5">
        <v>54</v>
      </c>
      <c r="B57" s="5" t="s">
        <v>163</v>
      </c>
      <c r="C57" s="5" t="s">
        <v>164</v>
      </c>
      <c r="D57" s="5" t="s">
        <v>7</v>
      </c>
      <c r="E57" s="5" t="s">
        <v>166</v>
      </c>
      <c r="F57" s="5" t="s">
        <v>165</v>
      </c>
      <c r="G57" s="5">
        <v>81.5</v>
      </c>
      <c r="H57" s="5">
        <v>77.2</v>
      </c>
      <c r="I57" s="7">
        <f>SUM(G57:H57)/2</f>
        <v>79.349999999999994</v>
      </c>
      <c r="J57" s="8">
        <f>SUMPRODUCT(($F$4:$F$274=F57)*($I$4:$I$274&gt;I57))+1</f>
        <v>5</v>
      </c>
    </row>
    <row r="58" spans="1:10" s="1" customFormat="1" ht="36" customHeight="1">
      <c r="A58" s="5">
        <v>55</v>
      </c>
      <c r="B58" s="5" t="s">
        <v>178</v>
      </c>
      <c r="C58" s="5" t="s">
        <v>179</v>
      </c>
      <c r="D58" s="5" t="s">
        <v>7</v>
      </c>
      <c r="E58" s="5" t="s">
        <v>47</v>
      </c>
      <c r="F58" s="5" t="s">
        <v>165</v>
      </c>
      <c r="G58" s="5">
        <v>75</v>
      </c>
      <c r="H58" s="5">
        <v>82.8</v>
      </c>
      <c r="I58" s="7">
        <f>SUM(G58:H58)/2</f>
        <v>78.900000000000006</v>
      </c>
      <c r="J58" s="8">
        <f>SUMPRODUCT(($F$4:$F$274=F58)*($I$4:$I$274&gt;I58))+1</f>
        <v>6</v>
      </c>
    </row>
    <row r="59" spans="1:10" s="1" customFormat="1" ht="36" customHeight="1">
      <c r="A59" s="5">
        <v>56</v>
      </c>
      <c r="B59" s="5" t="s">
        <v>175</v>
      </c>
      <c r="C59" s="5" t="s">
        <v>176</v>
      </c>
      <c r="D59" s="5" t="s">
        <v>7</v>
      </c>
      <c r="E59" s="5" t="s">
        <v>177</v>
      </c>
      <c r="F59" s="5" t="s">
        <v>165</v>
      </c>
      <c r="G59" s="5">
        <v>75.5</v>
      </c>
      <c r="H59" s="5">
        <v>81.8</v>
      </c>
      <c r="I59" s="7">
        <f>SUM(G59:H59)/2</f>
        <v>78.650000000000006</v>
      </c>
      <c r="J59" s="8">
        <f>SUMPRODUCT(($F$4:$F$274=F59)*($I$4:$I$274&gt;I59))+1</f>
        <v>7</v>
      </c>
    </row>
    <row r="60" spans="1:10" s="1" customFormat="1" ht="36" customHeight="1">
      <c r="A60" s="5">
        <v>57</v>
      </c>
      <c r="B60" s="5" t="s">
        <v>193</v>
      </c>
      <c r="C60" s="5" t="s">
        <v>194</v>
      </c>
      <c r="D60" s="5" t="s">
        <v>7</v>
      </c>
      <c r="E60" s="5" t="s">
        <v>195</v>
      </c>
      <c r="F60" s="5" t="s">
        <v>165</v>
      </c>
      <c r="G60" s="5">
        <v>71.5</v>
      </c>
      <c r="H60" s="5">
        <v>83.8</v>
      </c>
      <c r="I60" s="7">
        <f>SUM(G60:H60)/2</f>
        <v>77.650000000000006</v>
      </c>
      <c r="J60" s="8">
        <f>SUMPRODUCT(($F$4:$F$274=F60)*($I$4:$I$274&gt;I60))+1</f>
        <v>8</v>
      </c>
    </row>
    <row r="61" spans="1:10" s="1" customFormat="1" ht="36" customHeight="1">
      <c r="A61" s="5">
        <v>58</v>
      </c>
      <c r="B61" s="5" t="s">
        <v>182</v>
      </c>
      <c r="C61" s="5" t="s">
        <v>183</v>
      </c>
      <c r="D61" s="5" t="s">
        <v>7</v>
      </c>
      <c r="E61" s="5" t="s">
        <v>184</v>
      </c>
      <c r="F61" s="5" t="s">
        <v>165</v>
      </c>
      <c r="G61" s="5">
        <v>74</v>
      </c>
      <c r="H61" s="5">
        <v>81.2</v>
      </c>
      <c r="I61" s="7">
        <f>SUM(G61:H61)/2</f>
        <v>77.599999999999994</v>
      </c>
      <c r="J61" s="8">
        <f>SUMPRODUCT(($F$4:$F$274=F61)*($I$4:$I$274&gt;I61))+1</f>
        <v>9</v>
      </c>
    </row>
    <row r="62" spans="1:10" s="1" customFormat="1" ht="36" customHeight="1">
      <c r="A62" s="5">
        <v>59</v>
      </c>
      <c r="B62" s="5" t="s">
        <v>199</v>
      </c>
      <c r="C62" s="5" t="s">
        <v>200</v>
      </c>
      <c r="D62" s="5" t="s">
        <v>7</v>
      </c>
      <c r="E62" s="5" t="s">
        <v>201</v>
      </c>
      <c r="F62" s="5" t="s">
        <v>165</v>
      </c>
      <c r="G62" s="5">
        <v>71</v>
      </c>
      <c r="H62" s="5">
        <v>83.8</v>
      </c>
      <c r="I62" s="7">
        <f>SUM(G62:H62)/2</f>
        <v>77.400000000000006</v>
      </c>
      <c r="J62" s="8">
        <f>SUMPRODUCT(($F$4:$F$274=F62)*($I$4:$I$274&gt;I62))+1</f>
        <v>10</v>
      </c>
    </row>
    <row r="63" spans="1:10" s="1" customFormat="1" ht="36" customHeight="1">
      <c r="A63" s="5">
        <v>60</v>
      </c>
      <c r="B63" s="5" t="s">
        <v>190</v>
      </c>
      <c r="C63" s="5" t="s">
        <v>191</v>
      </c>
      <c r="D63" s="5" t="s">
        <v>7</v>
      </c>
      <c r="E63" s="5" t="s">
        <v>192</v>
      </c>
      <c r="F63" s="5" t="s">
        <v>165</v>
      </c>
      <c r="G63" s="5">
        <v>72</v>
      </c>
      <c r="H63" s="5">
        <v>82.4</v>
      </c>
      <c r="I63" s="7">
        <f>SUM(G63:H63)/2</f>
        <v>77.2</v>
      </c>
      <c r="J63" s="8">
        <f>SUMPRODUCT(($F$4:$F$274=F63)*($I$4:$I$274&gt;I63))+1</f>
        <v>11</v>
      </c>
    </row>
    <row r="64" spans="1:10" s="1" customFormat="1" ht="36" customHeight="1">
      <c r="A64" s="5">
        <v>61</v>
      </c>
      <c r="B64" s="5" t="s">
        <v>185</v>
      </c>
      <c r="C64" s="5" t="s">
        <v>186</v>
      </c>
      <c r="D64" s="5" t="s">
        <v>7</v>
      </c>
      <c r="E64" s="5" t="s">
        <v>187</v>
      </c>
      <c r="F64" s="5" t="s">
        <v>165</v>
      </c>
      <c r="G64" s="5">
        <v>73.5</v>
      </c>
      <c r="H64" s="5">
        <v>80.2</v>
      </c>
      <c r="I64" s="7">
        <f>SUM(G64:H64)/2</f>
        <v>76.849999999999994</v>
      </c>
      <c r="J64" s="8">
        <f>SUMPRODUCT(($F$4:$F$274=F64)*($I$4:$I$274&gt;I64))+1</f>
        <v>12</v>
      </c>
    </row>
    <row r="65" spans="1:10" s="1" customFormat="1" ht="36" customHeight="1">
      <c r="A65" s="5">
        <v>62</v>
      </c>
      <c r="B65" s="5" t="s">
        <v>188</v>
      </c>
      <c r="C65" s="5" t="s">
        <v>189</v>
      </c>
      <c r="D65" s="5" t="s">
        <v>7</v>
      </c>
      <c r="E65" s="5" t="s">
        <v>16</v>
      </c>
      <c r="F65" s="5" t="s">
        <v>165</v>
      </c>
      <c r="G65" s="5">
        <v>73</v>
      </c>
      <c r="H65" s="5">
        <v>78</v>
      </c>
      <c r="I65" s="7">
        <f>SUM(G65:H65)/2</f>
        <v>75.5</v>
      </c>
      <c r="J65" s="8">
        <f>SUMPRODUCT(($F$4:$F$274=F65)*($I$4:$I$274&gt;I65))+1</f>
        <v>13</v>
      </c>
    </row>
    <row r="66" spans="1:10" s="1" customFormat="1" ht="36" customHeight="1">
      <c r="A66" s="5">
        <v>63</v>
      </c>
      <c r="B66" s="5" t="s">
        <v>180</v>
      </c>
      <c r="C66" s="5" t="s">
        <v>181</v>
      </c>
      <c r="D66" s="5" t="s">
        <v>7</v>
      </c>
      <c r="E66" s="5" t="s">
        <v>19</v>
      </c>
      <c r="F66" s="5" t="s">
        <v>165</v>
      </c>
      <c r="G66" s="5">
        <v>75</v>
      </c>
      <c r="H66" s="5">
        <v>-1</v>
      </c>
      <c r="I66" s="7">
        <f>SUM(G66:H66)/2</f>
        <v>37</v>
      </c>
      <c r="J66" s="8">
        <f>SUMPRODUCT(($F$4:$F$274=F66)*($I$4:$I$274&gt;I66))+1</f>
        <v>14</v>
      </c>
    </row>
    <row r="67" spans="1:10" s="1" customFormat="1" ht="36" customHeight="1">
      <c r="A67" s="5">
        <v>64</v>
      </c>
      <c r="B67" s="5" t="s">
        <v>206</v>
      </c>
      <c r="C67" s="5" t="s">
        <v>207</v>
      </c>
      <c r="D67" s="5" t="s">
        <v>25</v>
      </c>
      <c r="E67" s="5" t="s">
        <v>208</v>
      </c>
      <c r="F67" s="5" t="s">
        <v>204</v>
      </c>
      <c r="G67" s="5">
        <v>77.5</v>
      </c>
      <c r="H67" s="5">
        <v>86.6</v>
      </c>
      <c r="I67" s="7">
        <f>SUM(G67:H67)/2</f>
        <v>82.05</v>
      </c>
      <c r="J67" s="8">
        <f>SUMPRODUCT(($F$4:$F$274=F67)*($I$4:$I$274&gt;I67))+1</f>
        <v>1</v>
      </c>
    </row>
    <row r="68" spans="1:10" s="1" customFormat="1" ht="36" customHeight="1">
      <c r="A68" s="5">
        <v>65</v>
      </c>
      <c r="B68" s="5" t="s">
        <v>202</v>
      </c>
      <c r="C68" s="5" t="s">
        <v>203</v>
      </c>
      <c r="D68" s="5" t="s">
        <v>25</v>
      </c>
      <c r="E68" s="5" t="s">
        <v>205</v>
      </c>
      <c r="F68" s="5" t="s">
        <v>204</v>
      </c>
      <c r="G68" s="5">
        <v>81</v>
      </c>
      <c r="H68" s="5">
        <v>82.6</v>
      </c>
      <c r="I68" s="7">
        <f>SUM(G68:H68)/2</f>
        <v>81.8</v>
      </c>
      <c r="J68" s="8">
        <f>SUMPRODUCT(($F$4:$F$274=F68)*($I$4:$I$274&gt;I68))+1</f>
        <v>2</v>
      </c>
    </row>
    <row r="69" spans="1:10" s="1" customFormat="1" ht="36" customHeight="1">
      <c r="A69" s="5">
        <v>66</v>
      </c>
      <c r="B69" s="5" t="s">
        <v>209</v>
      </c>
      <c r="C69" s="5" t="s">
        <v>210</v>
      </c>
      <c r="D69" s="5" t="s">
        <v>7</v>
      </c>
      <c r="E69" s="5" t="s">
        <v>211</v>
      </c>
      <c r="F69" s="5" t="s">
        <v>204</v>
      </c>
      <c r="G69" s="5">
        <v>76</v>
      </c>
      <c r="H69" s="5">
        <v>81.599999999999994</v>
      </c>
      <c r="I69" s="7">
        <f>SUM(G69:H69)/2</f>
        <v>78.8</v>
      </c>
      <c r="J69" s="8">
        <f>SUMPRODUCT(($F$4:$F$274=F69)*($I$4:$I$274&gt;I69))+1</f>
        <v>3</v>
      </c>
    </row>
    <row r="70" spans="1:10" s="1" customFormat="1" ht="36" customHeight="1">
      <c r="A70" s="5">
        <v>67</v>
      </c>
      <c r="B70" s="5" t="s">
        <v>212</v>
      </c>
      <c r="C70" s="5" t="s">
        <v>213</v>
      </c>
      <c r="D70" s="5" t="s">
        <v>25</v>
      </c>
      <c r="E70" s="5" t="s">
        <v>214</v>
      </c>
      <c r="F70" s="5" t="s">
        <v>204</v>
      </c>
      <c r="G70" s="5">
        <v>72.5</v>
      </c>
      <c r="H70" s="5">
        <v>84</v>
      </c>
      <c r="I70" s="7">
        <f>SUM(G70:H70)/2</f>
        <v>78.25</v>
      </c>
      <c r="J70" s="8">
        <f>SUMPRODUCT(($F$4:$F$274=F70)*($I$4:$I$274&gt;I70))+1</f>
        <v>4</v>
      </c>
    </row>
    <row r="71" spans="1:10" s="1" customFormat="1" ht="36" customHeight="1">
      <c r="A71" s="5">
        <v>68</v>
      </c>
      <c r="B71" s="5" t="s">
        <v>217</v>
      </c>
      <c r="C71" s="5" t="s">
        <v>218</v>
      </c>
      <c r="D71" s="5" t="s">
        <v>7</v>
      </c>
      <c r="E71" s="5" t="s">
        <v>81</v>
      </c>
      <c r="F71" s="5" t="s">
        <v>204</v>
      </c>
      <c r="G71" s="5">
        <v>68.5</v>
      </c>
      <c r="H71" s="5">
        <v>87.8</v>
      </c>
      <c r="I71" s="7">
        <f>SUM(G71:H71)/2</f>
        <v>78.150000000000006</v>
      </c>
      <c r="J71" s="8">
        <f>SUMPRODUCT(($F$4:$F$274=F71)*($I$4:$I$274&gt;I71))+1</f>
        <v>5</v>
      </c>
    </row>
    <row r="72" spans="1:10" s="1" customFormat="1" ht="36" customHeight="1">
      <c r="A72" s="5">
        <v>69</v>
      </c>
      <c r="B72" s="5" t="s">
        <v>215</v>
      </c>
      <c r="C72" s="5" t="s">
        <v>216</v>
      </c>
      <c r="D72" s="5" t="s">
        <v>25</v>
      </c>
      <c r="E72" s="5" t="s">
        <v>144</v>
      </c>
      <c r="F72" s="5" t="s">
        <v>204</v>
      </c>
      <c r="G72" s="5">
        <v>70</v>
      </c>
      <c r="H72" s="5">
        <v>82.2</v>
      </c>
      <c r="I72" s="7">
        <f>SUM(G72:H72)/2</f>
        <v>76.099999999999994</v>
      </c>
      <c r="J72" s="8">
        <f>SUMPRODUCT(($F$4:$F$274=F72)*($I$4:$I$274&gt;I72))+1</f>
        <v>6</v>
      </c>
    </row>
    <row r="73" spans="1:10" s="1" customFormat="1" ht="36" customHeight="1">
      <c r="A73" s="5">
        <v>70</v>
      </c>
      <c r="B73" s="5" t="s">
        <v>230</v>
      </c>
      <c r="C73" s="5" t="s">
        <v>231</v>
      </c>
      <c r="D73" s="5" t="s">
        <v>7</v>
      </c>
      <c r="E73" s="5" t="s">
        <v>232</v>
      </c>
      <c r="F73" s="5" t="s">
        <v>204</v>
      </c>
      <c r="G73" s="5">
        <v>62</v>
      </c>
      <c r="H73" s="5">
        <v>86.2</v>
      </c>
      <c r="I73" s="7">
        <f>SUM(G73:H73)/2</f>
        <v>74.099999999999994</v>
      </c>
      <c r="J73" s="8">
        <f>SUMPRODUCT(($F$4:$F$274=F73)*($I$4:$I$274&gt;I73))+1</f>
        <v>7</v>
      </c>
    </row>
    <row r="74" spans="1:10" s="1" customFormat="1" ht="36" customHeight="1">
      <c r="A74" s="5">
        <v>71</v>
      </c>
      <c r="B74" s="5" t="s">
        <v>222</v>
      </c>
      <c r="C74" s="5" t="s">
        <v>223</v>
      </c>
      <c r="D74" s="5" t="s">
        <v>7</v>
      </c>
      <c r="E74" s="5" t="s">
        <v>171</v>
      </c>
      <c r="F74" s="5" t="s">
        <v>204</v>
      </c>
      <c r="G74" s="5">
        <v>62.5</v>
      </c>
      <c r="H74" s="5">
        <v>84.4</v>
      </c>
      <c r="I74" s="7">
        <f>SUM(G74:H74)/2</f>
        <v>73.45</v>
      </c>
      <c r="J74" s="8">
        <f>SUMPRODUCT(($F$4:$F$274=F74)*($I$4:$I$274&gt;I74))+1</f>
        <v>8</v>
      </c>
    </row>
    <row r="75" spans="1:10" s="1" customFormat="1" ht="36" customHeight="1">
      <c r="A75" s="5">
        <v>72</v>
      </c>
      <c r="B75" s="5" t="s">
        <v>227</v>
      </c>
      <c r="C75" s="5" t="s">
        <v>228</v>
      </c>
      <c r="D75" s="5" t="s">
        <v>25</v>
      </c>
      <c r="E75" s="5" t="s">
        <v>229</v>
      </c>
      <c r="F75" s="5" t="s">
        <v>204</v>
      </c>
      <c r="G75" s="5">
        <v>62.5</v>
      </c>
      <c r="H75" s="5">
        <v>82.5</v>
      </c>
      <c r="I75" s="7">
        <f>SUM(G75:H75)/2</f>
        <v>72.5</v>
      </c>
      <c r="J75" s="8">
        <f>SUMPRODUCT(($F$4:$F$274=F75)*($I$4:$I$274&gt;I75))+1</f>
        <v>9</v>
      </c>
    </row>
    <row r="76" spans="1:10" s="1" customFormat="1" ht="36" customHeight="1">
      <c r="A76" s="5">
        <v>73</v>
      </c>
      <c r="B76" s="5" t="s">
        <v>219</v>
      </c>
      <c r="C76" s="5" t="s">
        <v>220</v>
      </c>
      <c r="D76" s="5" t="s">
        <v>25</v>
      </c>
      <c r="E76" s="5" t="s">
        <v>221</v>
      </c>
      <c r="F76" s="5" t="s">
        <v>204</v>
      </c>
      <c r="G76" s="5">
        <v>64</v>
      </c>
      <c r="H76" s="5">
        <v>80.400000000000006</v>
      </c>
      <c r="I76" s="7">
        <f>SUM(G76:H76)/2</f>
        <v>72.2</v>
      </c>
      <c r="J76" s="8">
        <f>SUMPRODUCT(($F$4:$F$274=F76)*($I$4:$I$274&gt;I76))+1</f>
        <v>10</v>
      </c>
    </row>
    <row r="77" spans="1:10" s="1" customFormat="1" ht="36" customHeight="1">
      <c r="A77" s="5">
        <v>74</v>
      </c>
      <c r="B77" s="5" t="s">
        <v>224</v>
      </c>
      <c r="C77" s="5" t="s">
        <v>225</v>
      </c>
      <c r="D77" s="5" t="s">
        <v>25</v>
      </c>
      <c r="E77" s="5" t="s">
        <v>226</v>
      </c>
      <c r="F77" s="5" t="s">
        <v>204</v>
      </c>
      <c r="G77" s="5">
        <v>62.5</v>
      </c>
      <c r="H77" s="5">
        <v>80</v>
      </c>
      <c r="I77" s="7">
        <f>SUM(G77:H77)/2</f>
        <v>71.25</v>
      </c>
      <c r="J77" s="8">
        <f>SUMPRODUCT(($F$4:$F$274=F77)*($I$4:$I$274&gt;I77))+1</f>
        <v>11</v>
      </c>
    </row>
    <row r="78" spans="1:10" s="1" customFormat="1" ht="36" customHeight="1">
      <c r="A78" s="5">
        <v>75</v>
      </c>
      <c r="B78" s="5" t="s">
        <v>233</v>
      </c>
      <c r="C78" s="5" t="s">
        <v>234</v>
      </c>
      <c r="D78" s="5" t="s">
        <v>7</v>
      </c>
      <c r="E78" s="5" t="s">
        <v>51</v>
      </c>
      <c r="F78" s="5" t="s">
        <v>204</v>
      </c>
      <c r="G78" s="5">
        <v>58.5</v>
      </c>
      <c r="H78" s="5">
        <v>81.599999999999994</v>
      </c>
      <c r="I78" s="7">
        <f>SUM(G78:H78)/2</f>
        <v>70.05</v>
      </c>
      <c r="J78" s="8">
        <f>SUMPRODUCT(($F$4:$F$274=F78)*($I$4:$I$274&gt;I78))+1</f>
        <v>12</v>
      </c>
    </row>
    <row r="79" spans="1:10" s="1" customFormat="1" ht="36" customHeight="1">
      <c r="A79" s="5">
        <v>76</v>
      </c>
      <c r="B79" s="5" t="s">
        <v>235</v>
      </c>
      <c r="C79" s="5" t="s">
        <v>236</v>
      </c>
      <c r="D79" s="5" t="s">
        <v>7</v>
      </c>
      <c r="E79" s="5" t="s">
        <v>171</v>
      </c>
      <c r="F79" s="5" t="s">
        <v>204</v>
      </c>
      <c r="G79" s="5">
        <v>56.5</v>
      </c>
      <c r="H79" s="5">
        <v>81</v>
      </c>
      <c r="I79" s="7">
        <f>SUM(G79:H79)/2</f>
        <v>68.75</v>
      </c>
      <c r="J79" s="8">
        <f>SUMPRODUCT(($F$4:$F$274=F79)*($I$4:$I$274&gt;I79))+1</f>
        <v>13</v>
      </c>
    </row>
    <row r="80" spans="1:10" s="1" customFormat="1" ht="36" customHeight="1">
      <c r="A80" s="5">
        <v>77</v>
      </c>
      <c r="B80" s="5" t="s">
        <v>237</v>
      </c>
      <c r="C80" s="5" t="s">
        <v>238</v>
      </c>
      <c r="D80" s="5" t="s">
        <v>7</v>
      </c>
      <c r="E80" s="5" t="s">
        <v>239</v>
      </c>
      <c r="F80" s="5" t="s">
        <v>204</v>
      </c>
      <c r="G80" s="5">
        <v>56</v>
      </c>
      <c r="H80" s="5">
        <v>79.400000000000006</v>
      </c>
      <c r="I80" s="7">
        <f>SUM(G80:H80)/2</f>
        <v>67.7</v>
      </c>
      <c r="J80" s="8">
        <f>SUMPRODUCT(($F$4:$F$274=F80)*($I$4:$I$274&gt;I80))+1</f>
        <v>14</v>
      </c>
    </row>
    <row r="81" spans="1:10" s="1" customFormat="1" ht="36" customHeight="1">
      <c r="A81" s="5">
        <v>78</v>
      </c>
      <c r="B81" s="5" t="s">
        <v>240</v>
      </c>
      <c r="C81" s="5" t="s">
        <v>241</v>
      </c>
      <c r="D81" s="5" t="s">
        <v>25</v>
      </c>
      <c r="E81" s="5" t="s">
        <v>109</v>
      </c>
      <c r="F81" s="5" t="s">
        <v>204</v>
      </c>
      <c r="G81" s="5">
        <v>53</v>
      </c>
      <c r="H81" s="5">
        <v>-1</v>
      </c>
      <c r="I81" s="7">
        <f>SUM(G81:H81)/2</f>
        <v>26</v>
      </c>
      <c r="J81" s="8">
        <f>SUMPRODUCT(($F$4:$F$274=F81)*($I$4:$I$274&gt;I81))+1</f>
        <v>15</v>
      </c>
    </row>
    <row r="82" spans="1:10" s="1" customFormat="1" ht="36" customHeight="1">
      <c r="A82" s="5">
        <v>79</v>
      </c>
      <c r="B82" s="5" t="s">
        <v>249</v>
      </c>
      <c r="C82" s="5" t="s">
        <v>250</v>
      </c>
      <c r="D82" s="5" t="s">
        <v>7</v>
      </c>
      <c r="E82" s="5" t="s">
        <v>251</v>
      </c>
      <c r="F82" s="5" t="s">
        <v>244</v>
      </c>
      <c r="G82" s="5">
        <v>84</v>
      </c>
      <c r="H82" s="5">
        <v>86</v>
      </c>
      <c r="I82" s="7">
        <f>SUM(G82:H82)/2</f>
        <v>85</v>
      </c>
      <c r="J82" s="8">
        <f>SUMPRODUCT(($F$4:$F$274=F82)*($I$4:$I$274&gt;I82))+1</f>
        <v>1</v>
      </c>
    </row>
    <row r="83" spans="1:10" s="1" customFormat="1" ht="36" customHeight="1">
      <c r="A83" s="5">
        <v>80</v>
      </c>
      <c r="B83" s="5" t="s">
        <v>252</v>
      </c>
      <c r="C83" s="5" t="s">
        <v>253</v>
      </c>
      <c r="D83" s="5" t="s">
        <v>7</v>
      </c>
      <c r="E83" s="5" t="s">
        <v>254</v>
      </c>
      <c r="F83" s="5" t="s">
        <v>244</v>
      </c>
      <c r="G83" s="5">
        <v>83</v>
      </c>
      <c r="H83" s="5">
        <v>85</v>
      </c>
      <c r="I83" s="7">
        <f>SUM(G83:H83)/2</f>
        <v>84</v>
      </c>
      <c r="J83" s="8">
        <f>SUMPRODUCT(($F$4:$F$274=F83)*($I$4:$I$274&gt;I83))+1</f>
        <v>2</v>
      </c>
    </row>
    <row r="84" spans="1:10" s="1" customFormat="1" ht="36" customHeight="1">
      <c r="A84" s="5">
        <v>81</v>
      </c>
      <c r="B84" s="5" t="s">
        <v>246</v>
      </c>
      <c r="C84" s="5" t="s">
        <v>247</v>
      </c>
      <c r="D84" s="5" t="s">
        <v>7</v>
      </c>
      <c r="E84" s="5" t="s">
        <v>248</v>
      </c>
      <c r="F84" s="5" t="s">
        <v>244</v>
      </c>
      <c r="G84" s="5">
        <v>84.5</v>
      </c>
      <c r="H84" s="5">
        <v>82.4</v>
      </c>
      <c r="I84" s="7">
        <f>SUM(G84:H84)/2</f>
        <v>83.45</v>
      </c>
      <c r="J84" s="8">
        <f>SUMPRODUCT(($F$4:$F$274=F84)*($I$4:$I$274&gt;I84))+1</f>
        <v>3</v>
      </c>
    </row>
    <row r="85" spans="1:10" s="1" customFormat="1" ht="36" customHeight="1">
      <c r="A85" s="5">
        <v>82</v>
      </c>
      <c r="B85" s="5" t="s">
        <v>242</v>
      </c>
      <c r="C85" s="5" t="s">
        <v>243</v>
      </c>
      <c r="D85" s="5" t="s">
        <v>7</v>
      </c>
      <c r="E85" s="5" t="s">
        <v>245</v>
      </c>
      <c r="F85" s="5" t="s">
        <v>244</v>
      </c>
      <c r="G85" s="5">
        <v>85.5</v>
      </c>
      <c r="H85" s="5">
        <v>80.599999999999994</v>
      </c>
      <c r="I85" s="7">
        <f>SUM(G85:H85)/2</f>
        <v>83.05</v>
      </c>
      <c r="J85" s="8">
        <f>SUMPRODUCT(($F$4:$F$274=F85)*($I$4:$I$274&gt;I85))+1</f>
        <v>4</v>
      </c>
    </row>
    <row r="86" spans="1:10" s="1" customFormat="1" ht="36" customHeight="1">
      <c r="A86" s="5">
        <v>83</v>
      </c>
      <c r="B86" s="5" t="s">
        <v>255</v>
      </c>
      <c r="C86" s="5" t="s">
        <v>139</v>
      </c>
      <c r="D86" s="5" t="s">
        <v>7</v>
      </c>
      <c r="E86" s="5" t="s">
        <v>148</v>
      </c>
      <c r="F86" s="5" t="s">
        <v>244</v>
      </c>
      <c r="G86" s="5">
        <v>82.5</v>
      </c>
      <c r="H86" s="5">
        <v>83.3</v>
      </c>
      <c r="I86" s="7">
        <f>SUM(G86:H86)/2</f>
        <v>82.9</v>
      </c>
      <c r="J86" s="8">
        <f>SUMPRODUCT(($F$4:$F$274=F86)*($I$4:$I$274&gt;I86))+1</f>
        <v>5</v>
      </c>
    </row>
    <row r="87" spans="1:10" s="1" customFormat="1" ht="36" customHeight="1">
      <c r="A87" s="5">
        <v>84</v>
      </c>
      <c r="B87" s="5" t="s">
        <v>256</v>
      </c>
      <c r="C87" s="5" t="s">
        <v>257</v>
      </c>
      <c r="D87" s="5" t="s">
        <v>7</v>
      </c>
      <c r="E87" s="5" t="s">
        <v>258</v>
      </c>
      <c r="F87" s="5" t="s">
        <v>244</v>
      </c>
      <c r="G87" s="5">
        <v>79.5</v>
      </c>
      <c r="H87" s="5">
        <v>85.4</v>
      </c>
      <c r="I87" s="7">
        <f>SUM(G87:H87)/2</f>
        <v>82.45</v>
      </c>
      <c r="J87" s="8">
        <f>SUMPRODUCT(($F$4:$F$274=F87)*($I$4:$I$274&gt;I87))+1</f>
        <v>6</v>
      </c>
    </row>
    <row r="88" spans="1:10" s="1" customFormat="1" ht="36" customHeight="1">
      <c r="A88" s="5">
        <v>85</v>
      </c>
      <c r="B88" s="5" t="s">
        <v>259</v>
      </c>
      <c r="C88" s="5" t="s">
        <v>260</v>
      </c>
      <c r="D88" s="5" t="s">
        <v>7</v>
      </c>
      <c r="E88" s="5" t="s">
        <v>261</v>
      </c>
      <c r="F88" s="5" t="s">
        <v>244</v>
      </c>
      <c r="G88" s="5">
        <v>79.5</v>
      </c>
      <c r="H88" s="5">
        <v>82.9</v>
      </c>
      <c r="I88" s="7">
        <f>SUM(G88:H88)/2</f>
        <v>81.2</v>
      </c>
      <c r="J88" s="8">
        <f>SUMPRODUCT(($F$4:$F$274=F88)*($I$4:$I$274&gt;I88))+1</f>
        <v>7</v>
      </c>
    </row>
    <row r="89" spans="1:10" s="1" customFormat="1" ht="36" customHeight="1">
      <c r="A89" s="5">
        <v>86</v>
      </c>
      <c r="B89" s="5" t="s">
        <v>262</v>
      </c>
      <c r="C89" s="5" t="s">
        <v>263</v>
      </c>
      <c r="D89" s="5" t="s">
        <v>7</v>
      </c>
      <c r="E89" s="5" t="s">
        <v>264</v>
      </c>
      <c r="F89" s="5" t="s">
        <v>244</v>
      </c>
      <c r="G89" s="5">
        <v>79</v>
      </c>
      <c r="H89" s="5">
        <v>82.6</v>
      </c>
      <c r="I89" s="7">
        <f>SUM(G89:H89)/2</f>
        <v>80.8</v>
      </c>
      <c r="J89" s="8">
        <f>SUMPRODUCT(($F$4:$F$274=F89)*($I$4:$I$274&gt;I89))+1</f>
        <v>8</v>
      </c>
    </row>
    <row r="90" spans="1:10" s="1" customFormat="1" ht="36" customHeight="1">
      <c r="A90" s="5">
        <v>87</v>
      </c>
      <c r="B90" s="5" t="s">
        <v>265</v>
      </c>
      <c r="C90" s="5" t="s">
        <v>266</v>
      </c>
      <c r="D90" s="5" t="s">
        <v>7</v>
      </c>
      <c r="E90" s="5" t="s">
        <v>267</v>
      </c>
      <c r="F90" s="5" t="s">
        <v>244</v>
      </c>
      <c r="G90" s="5">
        <v>79</v>
      </c>
      <c r="H90" s="5">
        <v>81.099999999999994</v>
      </c>
      <c r="I90" s="7">
        <f>SUM(G90:H90)/2</f>
        <v>80.05</v>
      </c>
      <c r="J90" s="8">
        <f>SUMPRODUCT(($F$4:$F$274=F90)*($I$4:$I$274&gt;I90))+1</f>
        <v>9</v>
      </c>
    </row>
    <row r="91" spans="1:10" s="1" customFormat="1" ht="36" customHeight="1">
      <c r="A91" s="5">
        <v>88</v>
      </c>
      <c r="B91" s="5" t="s">
        <v>268</v>
      </c>
      <c r="C91" s="5" t="s">
        <v>269</v>
      </c>
      <c r="D91" s="5" t="s">
        <v>7</v>
      </c>
      <c r="E91" s="5" t="s">
        <v>127</v>
      </c>
      <c r="F91" s="5" t="s">
        <v>244</v>
      </c>
      <c r="G91" s="5">
        <v>78.5</v>
      </c>
      <c r="H91" s="5">
        <v>81.400000000000006</v>
      </c>
      <c r="I91" s="7">
        <f>SUM(G91:H91)/2</f>
        <v>79.95</v>
      </c>
      <c r="J91" s="8">
        <f>SUMPRODUCT(($F$4:$F$274=F91)*($I$4:$I$274&gt;I91))+1</f>
        <v>10</v>
      </c>
    </row>
    <row r="92" spans="1:10" s="1" customFormat="1" ht="36" customHeight="1">
      <c r="A92" s="5">
        <v>89</v>
      </c>
      <c r="B92" s="5" t="s">
        <v>273</v>
      </c>
      <c r="C92" s="5" t="s">
        <v>274</v>
      </c>
      <c r="D92" s="5" t="s">
        <v>7</v>
      </c>
      <c r="E92" s="5" t="s">
        <v>51</v>
      </c>
      <c r="F92" s="5" t="s">
        <v>244</v>
      </c>
      <c r="G92" s="5">
        <v>77.5</v>
      </c>
      <c r="H92" s="5">
        <v>82.2</v>
      </c>
      <c r="I92" s="7">
        <f>SUM(G92:H92)/2</f>
        <v>79.849999999999994</v>
      </c>
      <c r="J92" s="8">
        <f>SUMPRODUCT(($F$4:$F$274=F92)*($I$4:$I$274&gt;I92))+1</f>
        <v>11</v>
      </c>
    </row>
    <row r="93" spans="1:10" s="1" customFormat="1" ht="36" customHeight="1">
      <c r="A93" s="5">
        <v>90</v>
      </c>
      <c r="B93" s="5" t="s">
        <v>278</v>
      </c>
      <c r="C93" s="5" t="s">
        <v>279</v>
      </c>
      <c r="D93" s="5" t="s">
        <v>7</v>
      </c>
      <c r="E93" s="5" t="s">
        <v>201</v>
      </c>
      <c r="F93" s="5" t="s">
        <v>244</v>
      </c>
      <c r="G93" s="5">
        <v>77</v>
      </c>
      <c r="H93" s="5">
        <v>82.3</v>
      </c>
      <c r="I93" s="7">
        <f>SUM(G93:H93)/2</f>
        <v>79.650000000000006</v>
      </c>
      <c r="J93" s="8">
        <f>SUMPRODUCT(($F$4:$F$274=F93)*($I$4:$I$274&gt;I93))+1</f>
        <v>12</v>
      </c>
    </row>
    <row r="94" spans="1:10" s="1" customFormat="1" ht="36" customHeight="1">
      <c r="A94" s="5">
        <v>91</v>
      </c>
      <c r="B94" s="5" t="s">
        <v>270</v>
      </c>
      <c r="C94" s="5" t="s">
        <v>271</v>
      </c>
      <c r="D94" s="5" t="s">
        <v>7</v>
      </c>
      <c r="E94" s="5" t="s">
        <v>272</v>
      </c>
      <c r="F94" s="5" t="s">
        <v>244</v>
      </c>
      <c r="G94" s="5">
        <v>78.5</v>
      </c>
      <c r="H94" s="5">
        <v>78.599999999999994</v>
      </c>
      <c r="I94" s="7">
        <f>SUM(G94:H94)/2</f>
        <v>78.55</v>
      </c>
      <c r="J94" s="8">
        <f>SUMPRODUCT(($F$4:$F$274=F94)*($I$4:$I$274&gt;I94))+1</f>
        <v>13</v>
      </c>
    </row>
    <row r="95" spans="1:10" s="1" customFormat="1" ht="36" customHeight="1">
      <c r="A95" s="5">
        <v>92</v>
      </c>
      <c r="B95" s="5" t="s">
        <v>275</v>
      </c>
      <c r="C95" s="5" t="s">
        <v>276</v>
      </c>
      <c r="D95" s="5" t="s">
        <v>7</v>
      </c>
      <c r="E95" s="5" t="s">
        <v>277</v>
      </c>
      <c r="F95" s="5" t="s">
        <v>244</v>
      </c>
      <c r="G95" s="5">
        <v>77</v>
      </c>
      <c r="H95" s="5">
        <v>-1</v>
      </c>
      <c r="I95" s="7">
        <f>SUM(G95:H95)/2</f>
        <v>38</v>
      </c>
      <c r="J95" s="8">
        <f>SUMPRODUCT(($F$4:$F$274=F95)*($I$4:$I$274&gt;I95))+1</f>
        <v>14</v>
      </c>
    </row>
    <row r="96" spans="1:10" s="1" customFormat="1" ht="36" customHeight="1">
      <c r="A96" s="5">
        <v>93</v>
      </c>
      <c r="B96" s="5" t="s">
        <v>287</v>
      </c>
      <c r="C96" s="5" t="s">
        <v>288</v>
      </c>
      <c r="D96" s="5" t="s">
        <v>25</v>
      </c>
      <c r="E96" s="5" t="s">
        <v>289</v>
      </c>
      <c r="F96" s="5" t="s">
        <v>282</v>
      </c>
      <c r="G96" s="5">
        <v>72.5</v>
      </c>
      <c r="H96" s="5">
        <v>85.8</v>
      </c>
      <c r="I96" s="7">
        <f>SUM(G96:H96)/2</f>
        <v>79.150000000000006</v>
      </c>
      <c r="J96" s="8">
        <f>SUMPRODUCT(($F$4:$F$274=F96)*($I$4:$I$274&gt;I96))+1</f>
        <v>1</v>
      </c>
    </row>
    <row r="97" spans="1:10" s="1" customFormat="1" ht="36" customHeight="1">
      <c r="A97" s="5">
        <v>94</v>
      </c>
      <c r="B97" s="5" t="s">
        <v>284</v>
      </c>
      <c r="C97" s="5" t="s">
        <v>285</v>
      </c>
      <c r="D97" s="5" t="s">
        <v>25</v>
      </c>
      <c r="E97" s="5" t="s">
        <v>286</v>
      </c>
      <c r="F97" s="5" t="s">
        <v>282</v>
      </c>
      <c r="G97" s="5">
        <v>75</v>
      </c>
      <c r="H97" s="5">
        <v>82.6</v>
      </c>
      <c r="I97" s="7">
        <f>SUM(G97:H97)/2</f>
        <v>78.8</v>
      </c>
      <c r="J97" s="8">
        <f>SUMPRODUCT(($F$4:$F$274=F97)*($I$4:$I$274&gt;I97))+1</f>
        <v>2</v>
      </c>
    </row>
    <row r="98" spans="1:10" s="1" customFormat="1" ht="36" customHeight="1">
      <c r="A98" s="5">
        <v>95</v>
      </c>
      <c r="B98" s="5" t="s">
        <v>280</v>
      </c>
      <c r="C98" s="5" t="s">
        <v>281</v>
      </c>
      <c r="D98" s="5" t="s">
        <v>7</v>
      </c>
      <c r="E98" s="5" t="s">
        <v>283</v>
      </c>
      <c r="F98" s="5" t="s">
        <v>282</v>
      </c>
      <c r="G98" s="5">
        <v>75.5</v>
      </c>
      <c r="H98" s="5">
        <v>81.2</v>
      </c>
      <c r="I98" s="7">
        <f>SUM(G98:H98)/2</f>
        <v>78.349999999999994</v>
      </c>
      <c r="J98" s="8">
        <f>SUMPRODUCT(($F$4:$F$274=F98)*($I$4:$I$274&gt;I98))+1</f>
        <v>3</v>
      </c>
    </row>
    <row r="99" spans="1:10" s="1" customFormat="1" ht="36" customHeight="1">
      <c r="A99" s="5">
        <v>96</v>
      </c>
      <c r="B99" s="5" t="s">
        <v>290</v>
      </c>
      <c r="C99" s="5" t="s">
        <v>291</v>
      </c>
      <c r="D99" s="5" t="s">
        <v>25</v>
      </c>
      <c r="E99" s="5" t="s">
        <v>292</v>
      </c>
      <c r="F99" s="5" t="s">
        <v>282</v>
      </c>
      <c r="G99" s="5">
        <v>70</v>
      </c>
      <c r="H99" s="5">
        <v>73.400000000000006</v>
      </c>
      <c r="I99" s="7">
        <f>SUM(G99:H99)/2</f>
        <v>71.7</v>
      </c>
      <c r="J99" s="8">
        <f>SUMPRODUCT(($F$4:$F$274=F99)*($I$4:$I$274&gt;I99))+1</f>
        <v>4</v>
      </c>
    </row>
    <row r="100" spans="1:10" s="1" customFormat="1" ht="36" customHeight="1">
      <c r="A100" s="5">
        <v>97</v>
      </c>
      <c r="B100" s="5" t="s">
        <v>295</v>
      </c>
      <c r="C100" s="5" t="s">
        <v>296</v>
      </c>
      <c r="D100" s="5" t="s">
        <v>25</v>
      </c>
      <c r="E100" s="5" t="s">
        <v>9</v>
      </c>
      <c r="F100" s="5" t="s">
        <v>282</v>
      </c>
      <c r="G100" s="5">
        <v>63</v>
      </c>
      <c r="H100" s="5">
        <v>74.599999999999994</v>
      </c>
      <c r="I100" s="7">
        <f>SUM(G100:H100)/2</f>
        <v>68.8</v>
      </c>
      <c r="J100" s="8">
        <f>SUMPRODUCT(($F$4:$F$274=F100)*($I$4:$I$274&gt;I100))+1</f>
        <v>5</v>
      </c>
    </row>
    <row r="101" spans="1:10" s="1" customFormat="1" ht="36" customHeight="1">
      <c r="A101" s="5">
        <v>98</v>
      </c>
      <c r="B101" s="5" t="s">
        <v>293</v>
      </c>
      <c r="C101" s="5" t="s">
        <v>294</v>
      </c>
      <c r="D101" s="5" t="s">
        <v>7</v>
      </c>
      <c r="E101" s="5" t="s">
        <v>286</v>
      </c>
      <c r="F101" s="5" t="s">
        <v>282</v>
      </c>
      <c r="G101" s="5">
        <v>67.5</v>
      </c>
      <c r="H101" s="5">
        <v>-1</v>
      </c>
      <c r="I101" s="7">
        <f>SUM(G101:H101)/2</f>
        <v>33.25</v>
      </c>
      <c r="J101" s="8">
        <f>SUMPRODUCT(($F$4:$F$274=F101)*($I$4:$I$274&gt;I101))+1</f>
        <v>6</v>
      </c>
    </row>
    <row r="102" spans="1:10" s="1" customFormat="1" ht="36" customHeight="1">
      <c r="A102" s="5">
        <v>99</v>
      </c>
      <c r="B102" s="5" t="s">
        <v>297</v>
      </c>
      <c r="C102" s="5" t="s">
        <v>298</v>
      </c>
      <c r="D102" s="5" t="s">
        <v>25</v>
      </c>
      <c r="E102" s="5" t="s">
        <v>300</v>
      </c>
      <c r="F102" s="5" t="s">
        <v>299</v>
      </c>
      <c r="G102" s="5">
        <v>82.5</v>
      </c>
      <c r="H102" s="5">
        <v>84.8</v>
      </c>
      <c r="I102" s="7">
        <f>SUM(G102:H102)/2</f>
        <v>83.65</v>
      </c>
      <c r="J102" s="8">
        <f>SUMPRODUCT(($F$4:$F$274=F102)*($I$4:$I$274&gt;I102))+1</f>
        <v>1</v>
      </c>
    </row>
    <row r="103" spans="1:10" s="1" customFormat="1" ht="36" customHeight="1">
      <c r="A103" s="5">
        <v>100</v>
      </c>
      <c r="B103" s="5" t="s">
        <v>301</v>
      </c>
      <c r="C103" s="5" t="s">
        <v>302</v>
      </c>
      <c r="D103" s="5" t="s">
        <v>7</v>
      </c>
      <c r="E103" s="5" t="s">
        <v>303</v>
      </c>
      <c r="F103" s="5" t="s">
        <v>299</v>
      </c>
      <c r="G103" s="5">
        <v>75</v>
      </c>
      <c r="H103" s="5">
        <v>82.8</v>
      </c>
      <c r="I103" s="7">
        <f>SUM(G103:H103)/2</f>
        <v>78.900000000000006</v>
      </c>
      <c r="J103" s="8">
        <f>SUMPRODUCT(($F$4:$F$274=F103)*($I$4:$I$274&gt;I103))+1</f>
        <v>2</v>
      </c>
    </row>
    <row r="104" spans="1:10" s="1" customFormat="1" ht="36" customHeight="1">
      <c r="A104" s="5">
        <v>101</v>
      </c>
      <c r="B104" s="5" t="s">
        <v>304</v>
      </c>
      <c r="C104" s="5" t="s">
        <v>305</v>
      </c>
      <c r="D104" s="5" t="s">
        <v>7</v>
      </c>
      <c r="E104" s="5" t="s">
        <v>85</v>
      </c>
      <c r="F104" s="5" t="s">
        <v>299</v>
      </c>
      <c r="G104" s="5">
        <v>74.5</v>
      </c>
      <c r="H104" s="5">
        <v>81.8</v>
      </c>
      <c r="I104" s="7">
        <f>SUM(G104:H104)/2</f>
        <v>78.150000000000006</v>
      </c>
      <c r="J104" s="8">
        <f>SUMPRODUCT(($F$4:$F$274=F104)*($I$4:$I$274&gt;I104))+1</f>
        <v>3</v>
      </c>
    </row>
    <row r="105" spans="1:10" s="1" customFormat="1" ht="36" customHeight="1">
      <c r="A105" s="5">
        <v>102</v>
      </c>
      <c r="B105" s="5" t="s">
        <v>312</v>
      </c>
      <c r="C105" s="5" t="s">
        <v>313</v>
      </c>
      <c r="D105" s="5" t="s">
        <v>7</v>
      </c>
      <c r="E105" s="5" t="s">
        <v>47</v>
      </c>
      <c r="F105" s="5" t="s">
        <v>299</v>
      </c>
      <c r="G105" s="5">
        <v>70.5</v>
      </c>
      <c r="H105" s="5">
        <v>84.4</v>
      </c>
      <c r="I105" s="7">
        <f>SUM(G105:H105)/2</f>
        <v>77.45</v>
      </c>
      <c r="J105" s="8">
        <f>SUMPRODUCT(($F$4:$F$274=F105)*($I$4:$I$274&gt;I105))+1</f>
        <v>4</v>
      </c>
    </row>
    <row r="106" spans="1:10" s="1" customFormat="1" ht="36" customHeight="1">
      <c r="A106" s="5">
        <v>103</v>
      </c>
      <c r="B106" s="5" t="s">
        <v>306</v>
      </c>
      <c r="C106" s="5" t="s">
        <v>307</v>
      </c>
      <c r="D106" s="5" t="s">
        <v>7</v>
      </c>
      <c r="E106" s="5" t="s">
        <v>61</v>
      </c>
      <c r="F106" s="5" t="s">
        <v>299</v>
      </c>
      <c r="G106" s="5">
        <v>71.5</v>
      </c>
      <c r="H106" s="5">
        <v>82</v>
      </c>
      <c r="I106" s="7">
        <f>SUM(G106:H106)/2</f>
        <v>76.75</v>
      </c>
      <c r="J106" s="8">
        <f>SUMPRODUCT(($F$4:$F$274=F106)*($I$4:$I$274&gt;I106))+1</f>
        <v>5</v>
      </c>
    </row>
    <row r="107" spans="1:10" s="1" customFormat="1" ht="36" customHeight="1">
      <c r="A107" s="5">
        <v>104</v>
      </c>
      <c r="B107" s="5" t="s">
        <v>310</v>
      </c>
      <c r="C107" s="5" t="s">
        <v>311</v>
      </c>
      <c r="D107" s="5" t="s">
        <v>7</v>
      </c>
      <c r="E107" s="5" t="s">
        <v>192</v>
      </c>
      <c r="F107" s="5" t="s">
        <v>299</v>
      </c>
      <c r="G107" s="5">
        <v>70.5</v>
      </c>
      <c r="H107" s="5">
        <v>80.2</v>
      </c>
      <c r="I107" s="7">
        <f>SUM(G107:H107)/2</f>
        <v>75.349999999999994</v>
      </c>
      <c r="J107" s="8">
        <f>SUMPRODUCT(($F$4:$F$274=F107)*($I$4:$I$274&gt;I107))+1</f>
        <v>6</v>
      </c>
    </row>
    <row r="108" spans="1:10" s="1" customFormat="1" ht="36" customHeight="1">
      <c r="A108" s="5">
        <v>105</v>
      </c>
      <c r="B108" s="5" t="s">
        <v>308</v>
      </c>
      <c r="C108" s="5" t="s">
        <v>309</v>
      </c>
      <c r="D108" s="5" t="s">
        <v>7</v>
      </c>
      <c r="E108" s="5" t="s">
        <v>109</v>
      </c>
      <c r="F108" s="5" t="s">
        <v>299</v>
      </c>
      <c r="G108" s="5">
        <v>70.5</v>
      </c>
      <c r="H108" s="5">
        <v>-1</v>
      </c>
      <c r="I108" s="7">
        <f>SUM(G108:H108)/2</f>
        <v>34.75</v>
      </c>
      <c r="J108" s="8">
        <f>SUMPRODUCT(($F$4:$F$274=F108)*($I$4:$I$274&gt;I108))+1</f>
        <v>7</v>
      </c>
    </row>
    <row r="109" spans="1:10" s="1" customFormat="1" ht="36" customHeight="1">
      <c r="A109" s="5">
        <v>106</v>
      </c>
      <c r="B109" s="5" t="s">
        <v>314</v>
      </c>
      <c r="C109" s="5" t="s">
        <v>315</v>
      </c>
      <c r="D109" s="5" t="s">
        <v>7</v>
      </c>
      <c r="E109" s="5" t="s">
        <v>90</v>
      </c>
      <c r="F109" s="5" t="s">
        <v>316</v>
      </c>
      <c r="G109" s="5">
        <v>81.5</v>
      </c>
      <c r="H109" s="5">
        <v>85.4</v>
      </c>
      <c r="I109" s="7">
        <f>SUM(G109:H109)/2</f>
        <v>83.45</v>
      </c>
      <c r="J109" s="8">
        <f>SUMPRODUCT(($F$4:$F$274=F109)*($I$4:$I$274&gt;I109))+1</f>
        <v>1</v>
      </c>
    </row>
    <row r="110" spans="1:10" s="1" customFormat="1" ht="36" customHeight="1">
      <c r="A110" s="5">
        <v>107</v>
      </c>
      <c r="B110" s="5" t="s">
        <v>317</v>
      </c>
      <c r="C110" s="5" t="s">
        <v>318</v>
      </c>
      <c r="D110" s="5" t="s">
        <v>7</v>
      </c>
      <c r="E110" s="5" t="s">
        <v>214</v>
      </c>
      <c r="F110" s="5" t="s">
        <v>316</v>
      </c>
      <c r="G110" s="5">
        <v>74.5</v>
      </c>
      <c r="H110" s="5">
        <v>85.8</v>
      </c>
      <c r="I110" s="7">
        <f>SUM(G110:H110)/2</f>
        <v>80.150000000000006</v>
      </c>
      <c r="J110" s="8">
        <f>SUMPRODUCT(($F$4:$F$274=F110)*($I$4:$I$274&gt;I110))+1</f>
        <v>2</v>
      </c>
    </row>
    <row r="111" spans="1:10" s="1" customFormat="1" ht="36" customHeight="1">
      <c r="A111" s="5">
        <v>108</v>
      </c>
      <c r="B111" s="5" t="s">
        <v>322</v>
      </c>
      <c r="C111" s="5" t="s">
        <v>323</v>
      </c>
      <c r="D111" s="5" t="s">
        <v>7</v>
      </c>
      <c r="E111" s="5" t="s">
        <v>100</v>
      </c>
      <c r="F111" s="5" t="s">
        <v>316</v>
      </c>
      <c r="G111" s="5">
        <v>72.5</v>
      </c>
      <c r="H111" s="5">
        <v>85.8</v>
      </c>
      <c r="I111" s="7">
        <f>SUM(G111:H111)/2</f>
        <v>79.150000000000006</v>
      </c>
      <c r="J111" s="8">
        <f>SUMPRODUCT(($F$4:$F$274=F111)*($I$4:$I$274&gt;I111))+1</f>
        <v>3</v>
      </c>
    </row>
    <row r="112" spans="1:10" s="1" customFormat="1" ht="36" customHeight="1">
      <c r="A112" s="5">
        <v>109</v>
      </c>
      <c r="B112" s="5" t="s">
        <v>319</v>
      </c>
      <c r="C112" s="5" t="s">
        <v>320</v>
      </c>
      <c r="D112" s="5" t="s">
        <v>25</v>
      </c>
      <c r="E112" s="5" t="s">
        <v>321</v>
      </c>
      <c r="F112" s="5" t="s">
        <v>316</v>
      </c>
      <c r="G112" s="5">
        <v>73</v>
      </c>
      <c r="H112" s="5">
        <v>81.8</v>
      </c>
      <c r="I112" s="7">
        <f>SUM(G112:H112)/2</f>
        <v>77.400000000000006</v>
      </c>
      <c r="J112" s="8">
        <f>SUMPRODUCT(($F$4:$F$274=F112)*($I$4:$I$274&gt;I112))+1</f>
        <v>4</v>
      </c>
    </row>
    <row r="113" spans="1:10" s="1" customFormat="1" ht="36" customHeight="1">
      <c r="A113" s="5">
        <v>110</v>
      </c>
      <c r="B113" s="5" t="s">
        <v>326</v>
      </c>
      <c r="C113" s="5" t="s">
        <v>327</v>
      </c>
      <c r="D113" s="5" t="s">
        <v>25</v>
      </c>
      <c r="E113" s="5" t="s">
        <v>192</v>
      </c>
      <c r="F113" s="5" t="s">
        <v>316</v>
      </c>
      <c r="G113" s="5">
        <v>68</v>
      </c>
      <c r="H113" s="5">
        <v>84</v>
      </c>
      <c r="I113" s="7">
        <f>SUM(G113:H113)/2</f>
        <v>76</v>
      </c>
      <c r="J113" s="8">
        <f>SUMPRODUCT(($F$4:$F$274=F113)*($I$4:$I$274&gt;I113))+1</f>
        <v>5</v>
      </c>
    </row>
    <row r="114" spans="1:10" s="1" customFormat="1" ht="36" customHeight="1">
      <c r="A114" s="5">
        <v>111</v>
      </c>
      <c r="B114" s="5" t="s">
        <v>324</v>
      </c>
      <c r="C114" s="5" t="s">
        <v>325</v>
      </c>
      <c r="D114" s="5" t="s">
        <v>25</v>
      </c>
      <c r="E114" s="5" t="s">
        <v>289</v>
      </c>
      <c r="F114" s="5" t="s">
        <v>316</v>
      </c>
      <c r="G114" s="5">
        <v>68</v>
      </c>
      <c r="H114" s="5">
        <v>81</v>
      </c>
      <c r="I114" s="7">
        <f>SUM(G114:H114)/2</f>
        <v>74.5</v>
      </c>
      <c r="J114" s="8">
        <f>SUMPRODUCT(($F$4:$F$274=F114)*($I$4:$I$274&gt;I114))+1</f>
        <v>6</v>
      </c>
    </row>
    <row r="115" spans="1:10" s="1" customFormat="1" ht="36" customHeight="1">
      <c r="A115" s="5">
        <v>112</v>
      </c>
      <c r="B115" s="5" t="s">
        <v>328</v>
      </c>
      <c r="C115" s="5" t="s">
        <v>329</v>
      </c>
      <c r="D115" s="5" t="s">
        <v>25</v>
      </c>
      <c r="E115" s="5" t="s">
        <v>264</v>
      </c>
      <c r="F115" s="5" t="s">
        <v>316</v>
      </c>
      <c r="G115" s="5">
        <v>66</v>
      </c>
      <c r="H115" s="5">
        <v>78.400000000000006</v>
      </c>
      <c r="I115" s="7">
        <f>SUM(G115:H115)/2</f>
        <v>72.2</v>
      </c>
      <c r="J115" s="8">
        <f>SUMPRODUCT(($F$4:$F$274=F115)*($I$4:$I$274&gt;I115))+1</f>
        <v>7</v>
      </c>
    </row>
    <row r="116" spans="1:10" s="1" customFormat="1" ht="36" customHeight="1">
      <c r="A116" s="5">
        <v>113</v>
      </c>
      <c r="B116" s="5" t="s">
        <v>330</v>
      </c>
      <c r="C116" s="5" t="s">
        <v>331</v>
      </c>
      <c r="D116" s="5" t="s">
        <v>7</v>
      </c>
      <c r="E116" s="5" t="s">
        <v>333</v>
      </c>
      <c r="F116" s="5" t="s">
        <v>332</v>
      </c>
      <c r="G116" s="5">
        <v>74</v>
      </c>
      <c r="H116" s="5">
        <v>82.6</v>
      </c>
      <c r="I116" s="7">
        <f>SUM(G116:H116)/2</f>
        <v>78.3</v>
      </c>
      <c r="J116" s="8">
        <f>SUMPRODUCT(($F$4:$F$274=F116)*($I$4:$I$274&gt;I116))+1</f>
        <v>1</v>
      </c>
    </row>
    <row r="117" spans="1:10" s="1" customFormat="1" ht="36" customHeight="1">
      <c r="A117" s="5">
        <v>114</v>
      </c>
      <c r="B117" s="5" t="s">
        <v>334</v>
      </c>
      <c r="C117" s="5" t="s">
        <v>335</v>
      </c>
      <c r="D117" s="5" t="s">
        <v>7</v>
      </c>
      <c r="E117" s="5" t="s">
        <v>337</v>
      </c>
      <c r="F117" s="5" t="s">
        <v>336</v>
      </c>
      <c r="G117" s="5">
        <v>63</v>
      </c>
      <c r="H117" s="5">
        <v>87.8</v>
      </c>
      <c r="I117" s="7">
        <f>SUM(G117:H117)/2</f>
        <v>75.400000000000006</v>
      </c>
      <c r="J117" s="8">
        <f>SUMPRODUCT(($F$4:$F$274=F117)*($I$4:$I$274&gt;I117))+1</f>
        <v>1</v>
      </c>
    </row>
    <row r="118" spans="1:10" s="1" customFormat="1" ht="36" customHeight="1">
      <c r="A118" s="5">
        <v>115</v>
      </c>
      <c r="B118" s="5" t="s">
        <v>338</v>
      </c>
      <c r="C118" s="5" t="s">
        <v>339</v>
      </c>
      <c r="D118" s="5" t="s">
        <v>7</v>
      </c>
      <c r="E118" s="5" t="s">
        <v>19</v>
      </c>
      <c r="F118" s="5" t="s">
        <v>336</v>
      </c>
      <c r="G118" s="5">
        <v>61.5</v>
      </c>
      <c r="H118" s="5">
        <v>81</v>
      </c>
      <c r="I118" s="7">
        <f>SUM(G118:H118)/2</f>
        <v>71.25</v>
      </c>
      <c r="J118" s="8">
        <f>SUMPRODUCT(($F$4:$F$274=F118)*($I$4:$I$274&gt;I118))+1</f>
        <v>2</v>
      </c>
    </row>
    <row r="119" spans="1:10" s="1" customFormat="1" ht="36" customHeight="1">
      <c r="A119" s="5">
        <v>116</v>
      </c>
      <c r="B119" s="5" t="s">
        <v>340</v>
      </c>
      <c r="C119" s="5" t="s">
        <v>341</v>
      </c>
      <c r="D119" s="5" t="s">
        <v>7</v>
      </c>
      <c r="E119" s="5" t="s">
        <v>343</v>
      </c>
      <c r="F119" s="5" t="s">
        <v>342</v>
      </c>
      <c r="G119" s="5">
        <v>77</v>
      </c>
      <c r="H119" s="5">
        <v>86.96</v>
      </c>
      <c r="I119" s="7">
        <f>SUM(G119:H119)/2</f>
        <v>81.97999999999999</v>
      </c>
      <c r="J119" s="8">
        <f>SUMPRODUCT(($F$4:$F$274=F119)*($I$4:$I$274&gt;I119))+1</f>
        <v>1</v>
      </c>
    </row>
    <row r="120" spans="1:10" s="1" customFormat="1" ht="36" customHeight="1">
      <c r="A120" s="5">
        <v>117</v>
      </c>
      <c r="B120" s="5" t="s">
        <v>347</v>
      </c>
      <c r="C120" s="5" t="s">
        <v>348</v>
      </c>
      <c r="D120" s="5" t="s">
        <v>7</v>
      </c>
      <c r="E120" s="5" t="s">
        <v>349</v>
      </c>
      <c r="F120" s="5" t="s">
        <v>342</v>
      </c>
      <c r="G120" s="5">
        <v>69.5</v>
      </c>
      <c r="H120" s="5">
        <v>89</v>
      </c>
      <c r="I120" s="7">
        <f>SUM(G120:H120)/2</f>
        <v>79.25</v>
      </c>
      <c r="J120" s="8">
        <f>SUMPRODUCT(($F$4:$F$274=F120)*($I$4:$I$274&gt;I120))+1</f>
        <v>2</v>
      </c>
    </row>
    <row r="121" spans="1:10" s="1" customFormat="1" ht="36" customHeight="1">
      <c r="A121" s="5">
        <v>118</v>
      </c>
      <c r="B121" s="5" t="s">
        <v>344</v>
      </c>
      <c r="C121" s="5" t="s">
        <v>345</v>
      </c>
      <c r="D121" s="5" t="s">
        <v>7</v>
      </c>
      <c r="E121" s="5" t="s">
        <v>346</v>
      </c>
      <c r="F121" s="5" t="s">
        <v>342</v>
      </c>
      <c r="G121" s="5">
        <v>71</v>
      </c>
      <c r="H121" s="5">
        <v>87.2</v>
      </c>
      <c r="I121" s="7">
        <f>SUM(G121:H121)/2</f>
        <v>79.099999999999994</v>
      </c>
      <c r="J121" s="8">
        <f>SUMPRODUCT(($F$4:$F$274=F121)*($I$4:$I$274&gt;I121))+1</f>
        <v>3</v>
      </c>
    </row>
    <row r="122" spans="1:10" s="1" customFormat="1" ht="36" customHeight="1">
      <c r="A122" s="5">
        <v>119</v>
      </c>
      <c r="B122" s="5" t="s">
        <v>353</v>
      </c>
      <c r="C122" s="5" t="s">
        <v>354</v>
      </c>
      <c r="D122" s="5" t="s">
        <v>7</v>
      </c>
      <c r="E122" s="5" t="s">
        <v>30</v>
      </c>
      <c r="F122" s="5" t="s">
        <v>342</v>
      </c>
      <c r="G122" s="5">
        <v>63.5</v>
      </c>
      <c r="H122" s="5">
        <v>88.92</v>
      </c>
      <c r="I122" s="7">
        <f>SUM(G122:H122)/2</f>
        <v>76.210000000000008</v>
      </c>
      <c r="J122" s="8">
        <f>SUMPRODUCT(($F$4:$F$274=F122)*($I$4:$I$274&gt;I122))+1</f>
        <v>4</v>
      </c>
    </row>
    <row r="123" spans="1:10" s="1" customFormat="1" ht="36" customHeight="1">
      <c r="A123" s="5">
        <v>120</v>
      </c>
      <c r="B123" s="5" t="s">
        <v>350</v>
      </c>
      <c r="C123" s="5" t="s">
        <v>351</v>
      </c>
      <c r="D123" s="5" t="s">
        <v>7</v>
      </c>
      <c r="E123" s="5" t="s">
        <v>352</v>
      </c>
      <c r="F123" s="5" t="s">
        <v>342</v>
      </c>
      <c r="G123" s="5">
        <v>64</v>
      </c>
      <c r="H123" s="5">
        <v>84.8</v>
      </c>
      <c r="I123" s="7">
        <f>SUM(G123:H123)/2</f>
        <v>74.400000000000006</v>
      </c>
      <c r="J123" s="8">
        <f>SUMPRODUCT(($F$4:$F$274=F123)*($I$4:$I$274&gt;I123))+1</f>
        <v>5</v>
      </c>
    </row>
    <row r="124" spans="1:10" s="1" customFormat="1" ht="36" customHeight="1">
      <c r="A124" s="5">
        <v>121</v>
      </c>
      <c r="B124" s="5" t="s">
        <v>355</v>
      </c>
      <c r="C124" s="5" t="s">
        <v>356</v>
      </c>
      <c r="D124" s="5" t="s">
        <v>25</v>
      </c>
      <c r="E124" s="5">
        <v>199603</v>
      </c>
      <c r="F124" s="5" t="s">
        <v>342</v>
      </c>
      <c r="G124" s="5">
        <v>60</v>
      </c>
      <c r="H124" s="5">
        <v>88.8</v>
      </c>
      <c r="I124" s="7">
        <f>SUM(G124:H124)/2</f>
        <v>74.400000000000006</v>
      </c>
      <c r="J124" s="8">
        <f>SUMPRODUCT(($F$4:$F$274=F124)*($I$4:$I$274&gt;I124))+1</f>
        <v>5</v>
      </c>
    </row>
    <row r="125" spans="1:10" s="1" customFormat="1" ht="36" customHeight="1">
      <c r="A125" s="5">
        <v>122</v>
      </c>
      <c r="B125" s="5" t="s">
        <v>357</v>
      </c>
      <c r="C125" s="5" t="s">
        <v>358</v>
      </c>
      <c r="D125" s="5" t="s">
        <v>25</v>
      </c>
      <c r="E125" s="5" t="s">
        <v>54</v>
      </c>
      <c r="F125" s="5" t="s">
        <v>359</v>
      </c>
      <c r="G125" s="5">
        <v>80</v>
      </c>
      <c r="H125" s="5">
        <v>88.27</v>
      </c>
      <c r="I125" s="7">
        <f>SUM(G125:H125)/2</f>
        <v>84.134999999999991</v>
      </c>
      <c r="J125" s="8">
        <f>SUMPRODUCT(($F$4:$F$274=F125)*($I$4:$I$274&gt;I125))+1</f>
        <v>1</v>
      </c>
    </row>
    <row r="126" spans="1:10" s="1" customFormat="1" ht="36" customHeight="1">
      <c r="A126" s="5">
        <v>123</v>
      </c>
      <c r="B126" s="5" t="s">
        <v>366</v>
      </c>
      <c r="C126" s="5" t="s">
        <v>367</v>
      </c>
      <c r="D126" s="5" t="s">
        <v>25</v>
      </c>
      <c r="E126" s="5" t="s">
        <v>226</v>
      </c>
      <c r="F126" s="5" t="s">
        <v>359</v>
      </c>
      <c r="G126" s="5">
        <v>68.5</v>
      </c>
      <c r="H126" s="5">
        <v>89.1</v>
      </c>
      <c r="I126" s="7">
        <f>SUM(G126:H126)/2</f>
        <v>78.8</v>
      </c>
      <c r="J126" s="8">
        <f>SUMPRODUCT(($F$4:$F$274=F126)*($I$4:$I$274&gt;I126))+1</f>
        <v>2</v>
      </c>
    </row>
    <row r="127" spans="1:10" s="1" customFormat="1" ht="36" customHeight="1">
      <c r="A127" s="5">
        <v>124</v>
      </c>
      <c r="B127" s="5" t="s">
        <v>360</v>
      </c>
      <c r="C127" s="5" t="s">
        <v>361</v>
      </c>
      <c r="D127" s="5" t="s">
        <v>25</v>
      </c>
      <c r="E127" s="5" t="s">
        <v>362</v>
      </c>
      <c r="F127" s="5" t="s">
        <v>359</v>
      </c>
      <c r="G127" s="5">
        <v>71.5</v>
      </c>
      <c r="H127" s="5">
        <v>84.8</v>
      </c>
      <c r="I127" s="7">
        <f>SUM(G127:H127)/2</f>
        <v>78.150000000000006</v>
      </c>
      <c r="J127" s="8">
        <f>SUMPRODUCT(($F$4:$F$274=F127)*($I$4:$I$274&gt;I127))+1</f>
        <v>3</v>
      </c>
    </row>
    <row r="128" spans="1:10" s="1" customFormat="1" ht="36" customHeight="1">
      <c r="A128" s="5">
        <v>125</v>
      </c>
      <c r="B128" s="5" t="s">
        <v>363</v>
      </c>
      <c r="C128" s="5" t="s">
        <v>364</v>
      </c>
      <c r="D128" s="5" t="s">
        <v>25</v>
      </c>
      <c r="E128" s="5" t="s">
        <v>365</v>
      </c>
      <c r="F128" s="5" t="s">
        <v>359</v>
      </c>
      <c r="G128" s="5">
        <v>70.5</v>
      </c>
      <c r="H128" s="5">
        <v>83.36</v>
      </c>
      <c r="I128" s="7">
        <f>SUM(G128:H128)/2</f>
        <v>76.930000000000007</v>
      </c>
      <c r="J128" s="8">
        <f>SUMPRODUCT(($F$4:$F$274=F128)*($I$4:$I$274&gt;I128))+1</f>
        <v>4</v>
      </c>
    </row>
    <row r="129" spans="1:10" s="1" customFormat="1" ht="36" customHeight="1">
      <c r="A129" s="5">
        <v>126</v>
      </c>
      <c r="B129" s="5" t="s">
        <v>368</v>
      </c>
      <c r="C129" s="5" t="s">
        <v>369</v>
      </c>
      <c r="D129" s="5" t="s">
        <v>25</v>
      </c>
      <c r="E129" s="5" t="s">
        <v>94</v>
      </c>
      <c r="F129" s="5" t="s">
        <v>359</v>
      </c>
      <c r="G129" s="5">
        <v>68</v>
      </c>
      <c r="H129" s="5">
        <v>82.1</v>
      </c>
      <c r="I129" s="7">
        <f>SUM(G129:H129)/2</f>
        <v>75.05</v>
      </c>
      <c r="J129" s="8">
        <f>SUMPRODUCT(($F$4:$F$274=F129)*($I$4:$I$274&gt;I129))+1</f>
        <v>5</v>
      </c>
    </row>
    <row r="130" spans="1:10" s="1" customFormat="1" ht="36" customHeight="1">
      <c r="A130" s="5">
        <v>127</v>
      </c>
      <c r="B130" s="5" t="s">
        <v>370</v>
      </c>
      <c r="C130" s="5" t="s">
        <v>371</v>
      </c>
      <c r="D130" s="5" t="s">
        <v>25</v>
      </c>
      <c r="E130" s="5">
        <v>199009</v>
      </c>
      <c r="F130" s="5" t="s">
        <v>359</v>
      </c>
      <c r="G130" s="5">
        <v>65.5</v>
      </c>
      <c r="H130" s="5">
        <v>83.3</v>
      </c>
      <c r="I130" s="7">
        <f>SUM(G130:H130)/2</f>
        <v>74.400000000000006</v>
      </c>
      <c r="J130" s="8">
        <f>SUMPRODUCT(($F$4:$F$274=F130)*($I$4:$I$274&gt;I130))+1</f>
        <v>6</v>
      </c>
    </row>
    <row r="131" spans="1:10" s="1" customFormat="1" ht="36" customHeight="1">
      <c r="A131" s="5">
        <v>128</v>
      </c>
      <c r="B131" s="5" t="s">
        <v>377</v>
      </c>
      <c r="C131" s="5" t="s">
        <v>378</v>
      </c>
      <c r="D131" s="5" t="s">
        <v>7</v>
      </c>
      <c r="E131" s="5" t="s">
        <v>192</v>
      </c>
      <c r="F131" s="5" t="s">
        <v>374</v>
      </c>
      <c r="G131" s="5">
        <v>57</v>
      </c>
      <c r="H131" s="5">
        <v>91.41</v>
      </c>
      <c r="I131" s="7">
        <f>SUM(G131:H131)/2</f>
        <v>74.204999999999998</v>
      </c>
      <c r="J131" s="8">
        <f>SUMPRODUCT(($F$4:$F$274=F131)*($I$4:$I$274&gt;I131))+1</f>
        <v>1</v>
      </c>
    </row>
    <row r="132" spans="1:10" s="1" customFormat="1" ht="36" customHeight="1">
      <c r="A132" s="5">
        <v>129</v>
      </c>
      <c r="B132" s="5" t="s">
        <v>372</v>
      </c>
      <c r="C132" s="5" t="s">
        <v>373</v>
      </c>
      <c r="D132" s="5" t="s">
        <v>7</v>
      </c>
      <c r="E132" s="5" t="s">
        <v>333</v>
      </c>
      <c r="F132" s="5" t="s">
        <v>374</v>
      </c>
      <c r="G132" s="5">
        <v>60.5</v>
      </c>
      <c r="H132" s="5">
        <v>83.9</v>
      </c>
      <c r="I132" s="7">
        <f>SUM(G132:H132)/2</f>
        <v>72.2</v>
      </c>
      <c r="J132" s="8">
        <f>SUMPRODUCT(($F$4:$F$274=F132)*($I$4:$I$274&gt;I132))+1</f>
        <v>2</v>
      </c>
    </row>
    <row r="133" spans="1:10" s="1" customFormat="1" ht="36" customHeight="1">
      <c r="A133" s="5">
        <v>130</v>
      </c>
      <c r="B133" s="5" t="s">
        <v>375</v>
      </c>
      <c r="C133" s="5" t="s">
        <v>376</v>
      </c>
      <c r="D133" s="5" t="s">
        <v>7</v>
      </c>
      <c r="E133" s="5" t="s">
        <v>47</v>
      </c>
      <c r="F133" s="5" t="s">
        <v>374</v>
      </c>
      <c r="G133" s="5">
        <v>59</v>
      </c>
      <c r="H133" s="5">
        <v>81.02</v>
      </c>
      <c r="I133" s="7">
        <f>SUM(G133:H133)/2</f>
        <v>70.009999999999991</v>
      </c>
      <c r="J133" s="8">
        <f>SUMPRODUCT(($F$4:$F$274=F133)*($I$4:$I$274&gt;I133))+1</f>
        <v>3</v>
      </c>
    </row>
    <row r="134" spans="1:10" s="1" customFormat="1" ht="36" customHeight="1">
      <c r="A134" s="5">
        <v>131</v>
      </c>
      <c r="B134" s="5" t="s">
        <v>379</v>
      </c>
      <c r="C134" s="5" t="s">
        <v>380</v>
      </c>
      <c r="D134" s="5" t="s">
        <v>7</v>
      </c>
      <c r="E134" s="5" t="s">
        <v>100</v>
      </c>
      <c r="F134" s="5" t="s">
        <v>374</v>
      </c>
      <c r="G134" s="5">
        <v>56.5</v>
      </c>
      <c r="H134" s="5">
        <v>82.5</v>
      </c>
      <c r="I134" s="7">
        <f>SUM(G134:H134)/2</f>
        <v>69.5</v>
      </c>
      <c r="J134" s="8">
        <f>SUMPRODUCT(($F$4:$F$274=F134)*($I$4:$I$274&gt;I134))+1</f>
        <v>4</v>
      </c>
    </row>
    <row r="135" spans="1:10" s="1" customFormat="1" ht="36" customHeight="1">
      <c r="A135" s="5">
        <v>132</v>
      </c>
      <c r="B135" s="5" t="s">
        <v>381</v>
      </c>
      <c r="C135" s="5" t="s">
        <v>382</v>
      </c>
      <c r="D135" s="5" t="s">
        <v>7</v>
      </c>
      <c r="E135" s="5">
        <v>198904</v>
      </c>
      <c r="F135" s="5" t="s">
        <v>374</v>
      </c>
      <c r="G135" s="5">
        <v>55</v>
      </c>
      <c r="H135" s="5">
        <v>83.78</v>
      </c>
      <c r="I135" s="7">
        <f>SUM(G135:H135)/2</f>
        <v>69.39</v>
      </c>
      <c r="J135" s="8">
        <f>SUMPRODUCT(($F$4:$F$274=F135)*($I$4:$I$274&gt;I135))+1</f>
        <v>5</v>
      </c>
    </row>
    <row r="136" spans="1:10" s="1" customFormat="1" ht="36" customHeight="1">
      <c r="A136" s="5">
        <v>133</v>
      </c>
      <c r="B136" s="5" t="s">
        <v>383</v>
      </c>
      <c r="C136" s="5" t="s">
        <v>384</v>
      </c>
      <c r="D136" s="5" t="s">
        <v>7</v>
      </c>
      <c r="E136" s="5">
        <v>198912</v>
      </c>
      <c r="F136" s="5" t="s">
        <v>374</v>
      </c>
      <c r="G136" s="5">
        <v>54.5</v>
      </c>
      <c r="H136" s="5">
        <v>82.35</v>
      </c>
      <c r="I136" s="7">
        <f>SUM(G136:H136)/2</f>
        <v>68.424999999999997</v>
      </c>
      <c r="J136" s="8">
        <f>SUMPRODUCT(($F$4:$F$274=F136)*($I$4:$I$274&gt;I136))+1</f>
        <v>6</v>
      </c>
    </row>
    <row r="137" spans="1:10" s="1" customFormat="1" ht="36" customHeight="1">
      <c r="A137" s="5">
        <v>134</v>
      </c>
      <c r="B137" s="5" t="s">
        <v>385</v>
      </c>
      <c r="C137" s="5" t="s">
        <v>386</v>
      </c>
      <c r="D137" s="5" t="s">
        <v>7</v>
      </c>
      <c r="E137" s="5" t="s">
        <v>388</v>
      </c>
      <c r="F137" s="5" t="s">
        <v>387</v>
      </c>
      <c r="G137" s="5">
        <v>70</v>
      </c>
      <c r="H137" s="5">
        <v>82</v>
      </c>
      <c r="I137" s="7">
        <f>SUM(G137:H137)/2</f>
        <v>76</v>
      </c>
      <c r="J137" s="8">
        <f>SUMPRODUCT(($F$4:$F$274=F137)*($I$4:$I$274&gt;I137))+1</f>
        <v>1</v>
      </c>
    </row>
    <row r="138" spans="1:10" s="1" customFormat="1" ht="36" customHeight="1">
      <c r="A138" s="5">
        <v>135</v>
      </c>
      <c r="B138" s="5" t="s">
        <v>389</v>
      </c>
      <c r="C138" s="5" t="s">
        <v>390</v>
      </c>
      <c r="D138" s="5" t="s">
        <v>7</v>
      </c>
      <c r="E138" s="5">
        <v>199601</v>
      </c>
      <c r="F138" s="5" t="s">
        <v>387</v>
      </c>
      <c r="G138" s="5">
        <v>50</v>
      </c>
      <c r="H138" s="5">
        <v>-1</v>
      </c>
      <c r="I138" s="7">
        <f>SUM(G138:H138)/2</f>
        <v>24.5</v>
      </c>
      <c r="J138" s="8">
        <f>SUMPRODUCT(($F$4:$F$274=F138)*($I$4:$I$274&gt;I138))+1</f>
        <v>2</v>
      </c>
    </row>
    <row r="139" spans="1:10" s="1" customFormat="1" ht="36" customHeight="1">
      <c r="A139" s="5">
        <v>136</v>
      </c>
      <c r="B139" s="5" t="s">
        <v>391</v>
      </c>
      <c r="C139" s="5" t="s">
        <v>392</v>
      </c>
      <c r="D139" s="5" t="s">
        <v>7</v>
      </c>
      <c r="E139" s="5" t="s">
        <v>300</v>
      </c>
      <c r="F139" s="5" t="s">
        <v>393</v>
      </c>
      <c r="G139" s="5">
        <v>82.5</v>
      </c>
      <c r="H139" s="5">
        <v>80</v>
      </c>
      <c r="I139" s="7">
        <f>SUM(G139:H139)/2</f>
        <v>81.25</v>
      </c>
      <c r="J139" s="8">
        <f>SUMPRODUCT(($F$4:$F$274=F139)*($I$4:$I$274&gt;I139))+1</f>
        <v>1</v>
      </c>
    </row>
    <row r="140" spans="1:10" s="1" customFormat="1" ht="36" customHeight="1">
      <c r="A140" s="5">
        <v>137</v>
      </c>
      <c r="B140" s="5" t="s">
        <v>394</v>
      </c>
      <c r="C140" s="5" t="s">
        <v>395</v>
      </c>
      <c r="D140" s="5" t="s">
        <v>7</v>
      </c>
      <c r="E140" s="5" t="s">
        <v>16</v>
      </c>
      <c r="F140" s="5" t="s">
        <v>393</v>
      </c>
      <c r="G140" s="5">
        <v>65</v>
      </c>
      <c r="H140" s="5">
        <v>79.2</v>
      </c>
      <c r="I140" s="7">
        <f>SUM(G140:H140)/2</f>
        <v>72.099999999999994</v>
      </c>
      <c r="J140" s="8">
        <f>SUMPRODUCT(($F$4:$F$274=F140)*($I$4:$I$274&gt;I140))+1</f>
        <v>2</v>
      </c>
    </row>
    <row r="141" spans="1:10" s="1" customFormat="1" ht="36" customHeight="1">
      <c r="A141" s="5">
        <v>138</v>
      </c>
      <c r="B141" s="5" t="s">
        <v>396</v>
      </c>
      <c r="C141" s="5" t="s">
        <v>397</v>
      </c>
      <c r="D141" s="5" t="s">
        <v>7</v>
      </c>
      <c r="E141" s="5" t="s">
        <v>399</v>
      </c>
      <c r="F141" s="5" t="s">
        <v>398</v>
      </c>
      <c r="G141" s="5">
        <v>75.5</v>
      </c>
      <c r="H141" s="5">
        <v>87.8</v>
      </c>
      <c r="I141" s="7">
        <f>SUM(G141:H141)/2</f>
        <v>81.650000000000006</v>
      </c>
      <c r="J141" s="8">
        <f>SUMPRODUCT(($F$4:$F$274=F141)*($I$4:$I$274&gt;I141))+1</f>
        <v>1</v>
      </c>
    </row>
    <row r="142" spans="1:10" s="1" customFormat="1" ht="36" customHeight="1">
      <c r="A142" s="5">
        <v>139</v>
      </c>
      <c r="B142" s="5" t="s">
        <v>400</v>
      </c>
      <c r="C142" s="5" t="s">
        <v>401</v>
      </c>
      <c r="D142" s="5" t="s">
        <v>7</v>
      </c>
      <c r="E142" s="5" t="s">
        <v>109</v>
      </c>
      <c r="F142" s="5" t="s">
        <v>398</v>
      </c>
      <c r="G142" s="5">
        <v>73.5</v>
      </c>
      <c r="H142" s="5">
        <v>82.4</v>
      </c>
      <c r="I142" s="7">
        <f>SUM(G142:H142)/2</f>
        <v>77.95</v>
      </c>
      <c r="J142" s="8">
        <f>SUMPRODUCT(($F$4:$F$274=F142)*($I$4:$I$274&gt;I142))+1</f>
        <v>2</v>
      </c>
    </row>
    <row r="143" spans="1:10" s="1" customFormat="1" ht="36" customHeight="1">
      <c r="A143" s="5">
        <v>140</v>
      </c>
      <c r="B143" s="5" t="s">
        <v>402</v>
      </c>
      <c r="C143" s="5" t="s">
        <v>403</v>
      </c>
      <c r="D143" s="5" t="s">
        <v>7</v>
      </c>
      <c r="E143" s="5" t="s">
        <v>405</v>
      </c>
      <c r="F143" s="5" t="s">
        <v>404</v>
      </c>
      <c r="G143" s="5">
        <v>63.5</v>
      </c>
      <c r="H143" s="5">
        <v>90</v>
      </c>
      <c r="I143" s="7">
        <f>SUM(G143:H143)/2</f>
        <v>76.75</v>
      </c>
      <c r="J143" s="8">
        <f>SUMPRODUCT(($F$4:$F$274=F143)*($I$4:$I$274&gt;I143))+1</f>
        <v>1</v>
      </c>
    </row>
    <row r="144" spans="1:10" s="1" customFormat="1" ht="36" customHeight="1">
      <c r="A144" s="5">
        <v>141</v>
      </c>
      <c r="B144" s="5" t="s">
        <v>408</v>
      </c>
      <c r="C144" s="5" t="s">
        <v>409</v>
      </c>
      <c r="D144" s="5" t="s">
        <v>7</v>
      </c>
      <c r="E144" s="5" t="s">
        <v>171</v>
      </c>
      <c r="F144" s="5" t="s">
        <v>404</v>
      </c>
      <c r="G144" s="5">
        <v>62.5</v>
      </c>
      <c r="H144" s="5">
        <v>87.2</v>
      </c>
      <c r="I144" s="7">
        <f>SUM(G144:H144)/2</f>
        <v>74.849999999999994</v>
      </c>
      <c r="J144" s="8">
        <f>SUMPRODUCT(($F$4:$F$274=F144)*($I$4:$I$274&gt;I144))+1</f>
        <v>2</v>
      </c>
    </row>
    <row r="145" spans="1:10" s="1" customFormat="1" ht="36" customHeight="1">
      <c r="A145" s="5">
        <v>142</v>
      </c>
      <c r="B145" s="5" t="s">
        <v>413</v>
      </c>
      <c r="C145" s="5" t="s">
        <v>414</v>
      </c>
      <c r="D145" s="5" t="s">
        <v>7</v>
      </c>
      <c r="E145" s="5" t="s">
        <v>415</v>
      </c>
      <c r="F145" s="5" t="s">
        <v>404</v>
      </c>
      <c r="G145" s="5">
        <v>59</v>
      </c>
      <c r="H145" s="5">
        <v>89.7</v>
      </c>
      <c r="I145" s="7">
        <f>SUM(G145:H145)/2</f>
        <v>74.349999999999994</v>
      </c>
      <c r="J145" s="8">
        <f>SUMPRODUCT(($F$4:$F$274=F145)*($I$4:$I$274&gt;I145))+1</f>
        <v>3</v>
      </c>
    </row>
    <row r="146" spans="1:10" s="1" customFormat="1" ht="36" customHeight="1">
      <c r="A146" s="5">
        <v>143</v>
      </c>
      <c r="B146" s="5" t="s">
        <v>406</v>
      </c>
      <c r="C146" s="5" t="s">
        <v>407</v>
      </c>
      <c r="D146" s="5" t="s">
        <v>7</v>
      </c>
      <c r="E146" s="5" t="s">
        <v>388</v>
      </c>
      <c r="F146" s="5" t="s">
        <v>404</v>
      </c>
      <c r="G146" s="5">
        <v>63</v>
      </c>
      <c r="H146" s="5">
        <v>82.6</v>
      </c>
      <c r="I146" s="7">
        <f>SUM(G146:H146)/2</f>
        <v>72.8</v>
      </c>
      <c r="J146" s="8">
        <f>SUMPRODUCT(($F$4:$F$274=F146)*($I$4:$I$274&gt;I146))+1</f>
        <v>4</v>
      </c>
    </row>
    <row r="147" spans="1:10" s="1" customFormat="1" ht="36" customHeight="1">
      <c r="A147" s="5">
        <v>144</v>
      </c>
      <c r="B147" s="5" t="s">
        <v>420</v>
      </c>
      <c r="C147" s="5" t="s">
        <v>421</v>
      </c>
      <c r="D147" s="5" t="s">
        <v>7</v>
      </c>
      <c r="E147" s="5" t="s">
        <v>184</v>
      </c>
      <c r="F147" s="5" t="s">
        <v>404</v>
      </c>
      <c r="G147" s="5">
        <v>58</v>
      </c>
      <c r="H147" s="5">
        <v>85.6</v>
      </c>
      <c r="I147" s="7">
        <f>SUM(G147:H147)/2</f>
        <v>71.8</v>
      </c>
      <c r="J147" s="8">
        <f>SUMPRODUCT(($F$4:$F$274=F147)*($I$4:$I$274&gt;I147))+1</f>
        <v>5</v>
      </c>
    </row>
    <row r="148" spans="1:10" s="1" customFormat="1" ht="36" customHeight="1">
      <c r="A148" s="5">
        <v>145</v>
      </c>
      <c r="B148" s="5" t="s">
        <v>410</v>
      </c>
      <c r="C148" s="5" t="s">
        <v>411</v>
      </c>
      <c r="D148" s="5" t="s">
        <v>25</v>
      </c>
      <c r="E148" s="5" t="s">
        <v>412</v>
      </c>
      <c r="F148" s="5" t="s">
        <v>404</v>
      </c>
      <c r="G148" s="5">
        <v>60.5</v>
      </c>
      <c r="H148" s="5">
        <v>81.5</v>
      </c>
      <c r="I148" s="7">
        <f>SUM(G148:H148)/2</f>
        <v>71</v>
      </c>
      <c r="J148" s="8">
        <f>SUMPRODUCT(($F$4:$F$274=F148)*($I$4:$I$274&gt;I148))+1</f>
        <v>6</v>
      </c>
    </row>
    <row r="149" spans="1:10" s="1" customFormat="1" ht="36" customHeight="1">
      <c r="A149" s="5">
        <v>146</v>
      </c>
      <c r="B149" s="5" t="s">
        <v>418</v>
      </c>
      <c r="C149" s="5" t="s">
        <v>419</v>
      </c>
      <c r="D149" s="5" t="s">
        <v>7</v>
      </c>
      <c r="E149" s="5" t="s">
        <v>267</v>
      </c>
      <c r="F149" s="5" t="s">
        <v>404</v>
      </c>
      <c r="G149" s="5">
        <v>58</v>
      </c>
      <c r="H149" s="5">
        <v>83.7</v>
      </c>
      <c r="I149" s="7">
        <f>SUM(G149:H149)/2</f>
        <v>70.849999999999994</v>
      </c>
      <c r="J149" s="8">
        <f>SUMPRODUCT(($F$4:$F$274=F149)*($I$4:$I$274&gt;I149))+1</f>
        <v>7</v>
      </c>
    </row>
    <row r="150" spans="1:10" s="1" customFormat="1" ht="36" customHeight="1">
      <c r="A150" s="5">
        <v>147</v>
      </c>
      <c r="B150" s="5" t="s">
        <v>416</v>
      </c>
      <c r="C150" s="5" t="s">
        <v>417</v>
      </c>
      <c r="D150" s="5" t="s">
        <v>7</v>
      </c>
      <c r="E150" s="5" t="s">
        <v>97</v>
      </c>
      <c r="F150" s="5" t="s">
        <v>404</v>
      </c>
      <c r="G150" s="5">
        <v>58</v>
      </c>
      <c r="H150" s="5">
        <v>82.2</v>
      </c>
      <c r="I150" s="7">
        <f>SUM(G150:H150)/2</f>
        <v>70.099999999999994</v>
      </c>
      <c r="J150" s="8">
        <f>SUMPRODUCT(($F$4:$F$274=F150)*($I$4:$I$274&gt;I150))+1</f>
        <v>8</v>
      </c>
    </row>
    <row r="151" spans="1:10" s="1" customFormat="1" ht="36" customHeight="1">
      <c r="A151" s="5">
        <v>148</v>
      </c>
      <c r="B151" s="5" t="s">
        <v>422</v>
      </c>
      <c r="C151" s="5" t="s">
        <v>423</v>
      </c>
      <c r="D151" s="5" t="s">
        <v>7</v>
      </c>
      <c r="E151" s="5" t="s">
        <v>425</v>
      </c>
      <c r="F151" s="5" t="s">
        <v>424</v>
      </c>
      <c r="G151" s="5">
        <v>64.5</v>
      </c>
      <c r="H151" s="5">
        <v>89.2</v>
      </c>
      <c r="I151" s="7">
        <f>SUM(G151:H151)/2</f>
        <v>76.849999999999994</v>
      </c>
      <c r="J151" s="8">
        <f>SUMPRODUCT(($F$4:$F$274=F151)*($I$4:$I$274&gt;I151))+1</f>
        <v>1</v>
      </c>
    </row>
    <row r="152" spans="1:10" s="1" customFormat="1" ht="36" customHeight="1">
      <c r="A152" s="5">
        <v>149</v>
      </c>
      <c r="B152" s="5" t="s">
        <v>426</v>
      </c>
      <c r="C152" s="5" t="s">
        <v>427</v>
      </c>
      <c r="D152" s="5" t="s">
        <v>7</v>
      </c>
      <c r="E152" s="5" t="s">
        <v>51</v>
      </c>
      <c r="F152" s="5" t="s">
        <v>424</v>
      </c>
      <c r="G152" s="5">
        <v>62</v>
      </c>
      <c r="H152" s="5">
        <v>86.96</v>
      </c>
      <c r="I152" s="7">
        <f>SUM(G152:H152)/2</f>
        <v>74.47999999999999</v>
      </c>
      <c r="J152" s="8">
        <f>SUMPRODUCT(($F$4:$F$274=F152)*($I$4:$I$274&gt;I152))+1</f>
        <v>2</v>
      </c>
    </row>
    <row r="153" spans="1:10" s="1" customFormat="1" ht="36" customHeight="1">
      <c r="A153" s="5">
        <v>150</v>
      </c>
      <c r="B153" s="5" t="s">
        <v>428</v>
      </c>
      <c r="C153" s="5" t="s">
        <v>429</v>
      </c>
      <c r="D153" s="5" t="s">
        <v>25</v>
      </c>
      <c r="E153" s="5" t="s">
        <v>239</v>
      </c>
      <c r="F153" s="5" t="s">
        <v>424</v>
      </c>
      <c r="G153" s="5">
        <v>58.5</v>
      </c>
      <c r="H153" s="5">
        <v>83.12</v>
      </c>
      <c r="I153" s="7">
        <f>SUM(G153:H153)/2</f>
        <v>70.81</v>
      </c>
      <c r="J153" s="8">
        <f>SUMPRODUCT(($F$4:$F$274=F153)*($I$4:$I$274&gt;I153))+1</f>
        <v>3</v>
      </c>
    </row>
    <row r="154" spans="1:10" s="1" customFormat="1" ht="36" customHeight="1">
      <c r="A154" s="5">
        <v>151</v>
      </c>
      <c r="B154" s="5" t="s">
        <v>430</v>
      </c>
      <c r="C154" s="5" t="s">
        <v>431</v>
      </c>
      <c r="D154" s="5" t="s">
        <v>7</v>
      </c>
      <c r="E154" s="5">
        <v>199807</v>
      </c>
      <c r="F154" s="5" t="s">
        <v>424</v>
      </c>
      <c r="G154" s="5">
        <v>48.5</v>
      </c>
      <c r="H154" s="5">
        <v>80.239999999999995</v>
      </c>
      <c r="I154" s="7">
        <f>SUM(G154:H154)/2</f>
        <v>64.37</v>
      </c>
      <c r="J154" s="8">
        <f>SUMPRODUCT(($F$4:$F$274=F154)*($I$4:$I$274&gt;I154))+1</f>
        <v>4</v>
      </c>
    </row>
    <row r="155" spans="1:10" s="1" customFormat="1" ht="36" customHeight="1">
      <c r="A155" s="5">
        <v>152</v>
      </c>
      <c r="B155" s="5" t="s">
        <v>438</v>
      </c>
      <c r="C155" s="5" t="s">
        <v>439</v>
      </c>
      <c r="D155" s="5" t="s">
        <v>7</v>
      </c>
      <c r="E155" s="5" t="s">
        <v>141</v>
      </c>
      <c r="F155" s="5" t="s">
        <v>434</v>
      </c>
      <c r="G155" s="5">
        <v>74.5</v>
      </c>
      <c r="H155" s="5">
        <v>85.39</v>
      </c>
      <c r="I155" s="7">
        <f>SUM(G155:H155)/2</f>
        <v>79.944999999999993</v>
      </c>
      <c r="J155" s="8">
        <f>SUMPRODUCT(($F$4:$F$274=F155)*($I$4:$I$274&gt;I155))+1</f>
        <v>1</v>
      </c>
    </row>
    <row r="156" spans="1:10" s="1" customFormat="1" ht="36" customHeight="1">
      <c r="A156" s="5">
        <v>153</v>
      </c>
      <c r="B156" s="5" t="s">
        <v>432</v>
      </c>
      <c r="C156" s="5" t="s">
        <v>433</v>
      </c>
      <c r="D156" s="5" t="s">
        <v>7</v>
      </c>
      <c r="E156" s="5" t="s">
        <v>362</v>
      </c>
      <c r="F156" s="5" t="s">
        <v>434</v>
      </c>
      <c r="G156" s="5">
        <v>77</v>
      </c>
      <c r="H156" s="5">
        <v>82.4</v>
      </c>
      <c r="I156" s="7">
        <f>SUM(G156:H156)/2</f>
        <v>79.7</v>
      </c>
      <c r="J156" s="8">
        <f>SUMPRODUCT(($F$4:$F$274=F156)*($I$4:$I$274&gt;I156))+1</f>
        <v>2</v>
      </c>
    </row>
    <row r="157" spans="1:10" s="1" customFormat="1" ht="36" customHeight="1">
      <c r="A157" s="5">
        <v>154</v>
      </c>
      <c r="B157" s="5" t="s">
        <v>435</v>
      </c>
      <c r="C157" s="5" t="s">
        <v>436</v>
      </c>
      <c r="D157" s="5" t="s">
        <v>25</v>
      </c>
      <c r="E157" s="5" t="s">
        <v>437</v>
      </c>
      <c r="F157" s="5" t="s">
        <v>434</v>
      </c>
      <c r="G157" s="5">
        <v>75.5</v>
      </c>
      <c r="H157" s="5">
        <v>82.5</v>
      </c>
      <c r="I157" s="7">
        <f>SUM(G157:H157)/2</f>
        <v>79</v>
      </c>
      <c r="J157" s="8">
        <f>SUMPRODUCT(($F$4:$F$274=F157)*($I$4:$I$274&gt;I157))+1</f>
        <v>3</v>
      </c>
    </row>
    <row r="158" spans="1:10" s="1" customFormat="1" ht="36" customHeight="1">
      <c r="A158" s="5">
        <v>155</v>
      </c>
      <c r="B158" s="5" t="s">
        <v>440</v>
      </c>
      <c r="C158" s="5" t="s">
        <v>441</v>
      </c>
      <c r="D158" s="5" t="s">
        <v>7</v>
      </c>
      <c r="E158" s="5" t="s">
        <v>30</v>
      </c>
      <c r="F158" s="5" t="s">
        <v>434</v>
      </c>
      <c r="G158" s="5">
        <v>72</v>
      </c>
      <c r="H158" s="5">
        <v>84.72</v>
      </c>
      <c r="I158" s="7">
        <f>SUM(G158:H158)/2</f>
        <v>78.36</v>
      </c>
      <c r="J158" s="8">
        <f>SUMPRODUCT(($F$4:$F$274=F158)*($I$4:$I$274&gt;I158))+1</f>
        <v>4</v>
      </c>
    </row>
    <row r="159" spans="1:10" s="1" customFormat="1" ht="36" customHeight="1">
      <c r="A159" s="5">
        <v>156</v>
      </c>
      <c r="B159" s="5" t="s">
        <v>442</v>
      </c>
      <c r="C159" s="5" t="s">
        <v>443</v>
      </c>
      <c r="D159" s="5" t="s">
        <v>25</v>
      </c>
      <c r="E159" s="5" t="s">
        <v>365</v>
      </c>
      <c r="F159" s="5" t="s">
        <v>444</v>
      </c>
      <c r="G159" s="5">
        <v>67.5</v>
      </c>
      <c r="H159" s="5">
        <v>80.8</v>
      </c>
      <c r="I159" s="7">
        <f>SUM(G159:H159)/2</f>
        <v>74.150000000000006</v>
      </c>
      <c r="J159" s="8">
        <f>SUMPRODUCT(($F$4:$F$274=F159)*($I$4:$I$274&gt;I159))+1</f>
        <v>1</v>
      </c>
    </row>
    <row r="160" spans="1:10" s="1" customFormat="1" ht="36" customHeight="1">
      <c r="A160" s="5">
        <v>157</v>
      </c>
      <c r="B160" s="5" t="s">
        <v>445</v>
      </c>
      <c r="C160" s="5" t="s">
        <v>446</v>
      </c>
      <c r="D160" s="5" t="s">
        <v>7</v>
      </c>
      <c r="E160" s="5" t="s">
        <v>286</v>
      </c>
      <c r="F160" s="5" t="s">
        <v>447</v>
      </c>
      <c r="G160" s="5">
        <v>86</v>
      </c>
      <c r="H160" s="5">
        <v>82.6</v>
      </c>
      <c r="I160" s="7">
        <f>SUM(G160:H160)/2</f>
        <v>84.3</v>
      </c>
      <c r="J160" s="8">
        <f>SUMPRODUCT(($F$4:$F$274=F160)*($I$4:$I$274&gt;I160))+1</f>
        <v>1</v>
      </c>
    </row>
    <row r="161" spans="1:10" s="1" customFormat="1" ht="36" customHeight="1">
      <c r="A161" s="5">
        <v>158</v>
      </c>
      <c r="B161" s="5" t="s">
        <v>453</v>
      </c>
      <c r="C161" s="5" t="s">
        <v>454</v>
      </c>
      <c r="D161" s="5" t="s">
        <v>7</v>
      </c>
      <c r="E161" s="5" t="s">
        <v>455</v>
      </c>
      <c r="F161" s="5" t="s">
        <v>447</v>
      </c>
      <c r="G161" s="5">
        <v>75</v>
      </c>
      <c r="H161" s="5">
        <v>84.2</v>
      </c>
      <c r="I161" s="7">
        <f>SUM(G161:H161)/2</f>
        <v>79.599999999999994</v>
      </c>
      <c r="J161" s="8">
        <f>SUMPRODUCT(($F$4:$F$274=F161)*($I$4:$I$274&gt;I161))+1</f>
        <v>2</v>
      </c>
    </row>
    <row r="162" spans="1:10" s="1" customFormat="1" ht="36" customHeight="1">
      <c r="A162" s="5">
        <v>159</v>
      </c>
      <c r="B162" s="5" t="s">
        <v>450</v>
      </c>
      <c r="C162" s="5" t="s">
        <v>451</v>
      </c>
      <c r="D162" s="5" t="s">
        <v>7</v>
      </c>
      <c r="E162" s="5" t="s">
        <v>452</v>
      </c>
      <c r="F162" s="5" t="s">
        <v>447</v>
      </c>
      <c r="G162" s="5">
        <v>75</v>
      </c>
      <c r="H162" s="5">
        <v>83.1</v>
      </c>
      <c r="I162" s="7">
        <f>SUM(G162:H162)/2</f>
        <v>79.05</v>
      </c>
      <c r="J162" s="8">
        <f>SUMPRODUCT(($F$4:$F$274=F162)*($I$4:$I$274&gt;I162))+1</f>
        <v>3</v>
      </c>
    </row>
    <row r="163" spans="1:10" s="1" customFormat="1" ht="36" customHeight="1">
      <c r="A163" s="5">
        <v>160</v>
      </c>
      <c r="B163" s="5" t="s">
        <v>448</v>
      </c>
      <c r="C163" s="5" t="s">
        <v>449</v>
      </c>
      <c r="D163" s="5" t="s">
        <v>7</v>
      </c>
      <c r="E163" s="5" t="s">
        <v>208</v>
      </c>
      <c r="F163" s="5" t="s">
        <v>447</v>
      </c>
      <c r="G163" s="5">
        <v>76</v>
      </c>
      <c r="H163" s="5">
        <v>78.599999999999994</v>
      </c>
      <c r="I163" s="7">
        <f>SUM(G163:H163)/2</f>
        <v>77.3</v>
      </c>
      <c r="J163" s="8">
        <f>SUMPRODUCT(($F$4:$F$274=F163)*($I$4:$I$274&gt;I163))+1</f>
        <v>4</v>
      </c>
    </row>
    <row r="164" spans="1:10" s="1" customFormat="1" ht="36" customHeight="1">
      <c r="A164" s="5">
        <v>161</v>
      </c>
      <c r="B164" s="5" t="s">
        <v>456</v>
      </c>
      <c r="C164" s="5" t="s">
        <v>457</v>
      </c>
      <c r="D164" s="5" t="s">
        <v>25</v>
      </c>
      <c r="E164" s="5" t="s">
        <v>58</v>
      </c>
      <c r="F164" s="5" t="s">
        <v>447</v>
      </c>
      <c r="G164" s="5">
        <v>73</v>
      </c>
      <c r="H164" s="5">
        <v>79</v>
      </c>
      <c r="I164" s="7">
        <f>SUM(G164:H164)/2</f>
        <v>76</v>
      </c>
      <c r="J164" s="8">
        <f>SUMPRODUCT(($F$4:$F$274=F164)*($I$4:$I$274&gt;I164))+1</f>
        <v>5</v>
      </c>
    </row>
    <row r="165" spans="1:10" s="1" customFormat="1" ht="36" customHeight="1">
      <c r="A165" s="5">
        <v>162</v>
      </c>
      <c r="B165" s="5" t="s">
        <v>715</v>
      </c>
      <c r="C165" s="5" t="s">
        <v>716</v>
      </c>
      <c r="D165" s="5" t="s">
        <v>7</v>
      </c>
      <c r="E165" s="5">
        <v>199708</v>
      </c>
      <c r="F165" s="5" t="s">
        <v>447</v>
      </c>
      <c r="G165" s="5">
        <v>70.5</v>
      </c>
      <c r="H165" s="5">
        <v>77.2</v>
      </c>
      <c r="I165" s="7">
        <f>SUM(G165:H165)/2</f>
        <v>73.849999999999994</v>
      </c>
      <c r="J165" s="8">
        <f>SUMPRODUCT(($F$4:$F$274=F165)*($I$4:$I$274&gt;I165))+1</f>
        <v>6</v>
      </c>
    </row>
    <row r="166" spans="1:10" s="1" customFormat="1" ht="36" customHeight="1">
      <c r="A166" s="5">
        <v>163</v>
      </c>
      <c r="B166" s="5" t="s">
        <v>497</v>
      </c>
      <c r="C166" s="5" t="s">
        <v>498</v>
      </c>
      <c r="D166" s="5" t="s">
        <v>25</v>
      </c>
      <c r="E166" s="5" t="s">
        <v>499</v>
      </c>
      <c r="F166" s="5" t="s">
        <v>460</v>
      </c>
      <c r="G166" s="5">
        <v>78.5</v>
      </c>
      <c r="H166" s="5">
        <v>91.2</v>
      </c>
      <c r="I166" s="7">
        <f>SUM(G166:H166)/2</f>
        <v>84.85</v>
      </c>
      <c r="J166" s="8">
        <f>SUMPRODUCT(($F$4:$F$274=F166)*($I$4:$I$274&gt;I166))+1</f>
        <v>1</v>
      </c>
    </row>
    <row r="167" spans="1:10" s="1" customFormat="1" ht="36" customHeight="1">
      <c r="A167" s="5">
        <v>164</v>
      </c>
      <c r="B167" s="5" t="s">
        <v>468</v>
      </c>
      <c r="C167" s="5" t="s">
        <v>469</v>
      </c>
      <c r="D167" s="5" t="s">
        <v>7</v>
      </c>
      <c r="E167" s="5" t="s">
        <v>470</v>
      </c>
      <c r="F167" s="5" t="s">
        <v>460</v>
      </c>
      <c r="G167" s="5">
        <v>81</v>
      </c>
      <c r="H167" s="5">
        <v>87</v>
      </c>
      <c r="I167" s="7">
        <f>SUM(G167:H167)/2</f>
        <v>84</v>
      </c>
      <c r="J167" s="8">
        <f>SUMPRODUCT(($F$4:$F$274=F167)*($I$4:$I$274&gt;I167))+1</f>
        <v>2</v>
      </c>
    </row>
    <row r="168" spans="1:10" s="1" customFormat="1" ht="36" customHeight="1">
      <c r="A168" s="5">
        <v>165</v>
      </c>
      <c r="B168" s="5" t="s">
        <v>492</v>
      </c>
      <c r="C168" s="5" t="s">
        <v>493</v>
      </c>
      <c r="D168" s="5" t="s">
        <v>7</v>
      </c>
      <c r="E168" s="5" t="s">
        <v>201</v>
      </c>
      <c r="F168" s="5" t="s">
        <v>460</v>
      </c>
      <c r="G168" s="5">
        <v>78.5</v>
      </c>
      <c r="H168" s="5">
        <v>89.4</v>
      </c>
      <c r="I168" s="7">
        <f>SUM(G168:H168)/2</f>
        <v>83.95</v>
      </c>
      <c r="J168" s="8">
        <f>SUMPRODUCT(($F$4:$F$274=F168)*($I$4:$I$274&gt;I168))+1</f>
        <v>3</v>
      </c>
    </row>
    <row r="169" spans="1:10" s="1" customFormat="1" ht="36" customHeight="1">
      <c r="A169" s="5">
        <v>166</v>
      </c>
      <c r="B169" s="5" t="s">
        <v>484</v>
      </c>
      <c r="C169" s="5" t="s">
        <v>485</v>
      </c>
      <c r="D169" s="5" t="s">
        <v>7</v>
      </c>
      <c r="E169" s="5" t="s">
        <v>171</v>
      </c>
      <c r="F169" s="5" t="s">
        <v>460</v>
      </c>
      <c r="G169" s="5">
        <v>79.5</v>
      </c>
      <c r="H169" s="5">
        <v>88</v>
      </c>
      <c r="I169" s="7">
        <f>SUM(G169:H169)/2</f>
        <v>83.75</v>
      </c>
      <c r="J169" s="8">
        <f>SUMPRODUCT(($F$4:$F$274=F169)*($I$4:$I$274&gt;I169))+1</f>
        <v>4</v>
      </c>
    </row>
    <row r="170" spans="1:10" s="1" customFormat="1" ht="36" customHeight="1">
      <c r="A170" s="5">
        <v>167</v>
      </c>
      <c r="B170" s="5" t="s">
        <v>476</v>
      </c>
      <c r="C170" s="5" t="s">
        <v>477</v>
      </c>
      <c r="D170" s="5" t="s">
        <v>7</v>
      </c>
      <c r="E170" s="5" t="s">
        <v>478</v>
      </c>
      <c r="F170" s="5" t="s">
        <v>460</v>
      </c>
      <c r="G170" s="5">
        <v>80</v>
      </c>
      <c r="H170" s="5">
        <v>85.5</v>
      </c>
      <c r="I170" s="7">
        <f>SUM(G170:H170)/2</f>
        <v>82.75</v>
      </c>
      <c r="J170" s="8">
        <f>SUMPRODUCT(($F$4:$F$274=F170)*($I$4:$I$274&gt;I170))+1</f>
        <v>5</v>
      </c>
    </row>
    <row r="171" spans="1:10" s="1" customFormat="1" ht="36" customHeight="1">
      <c r="A171" s="5">
        <v>168</v>
      </c>
      <c r="B171" s="5" t="s">
        <v>458</v>
      </c>
      <c r="C171" s="5" t="s">
        <v>459</v>
      </c>
      <c r="D171" s="5" t="s">
        <v>7</v>
      </c>
      <c r="E171" s="5" t="s">
        <v>461</v>
      </c>
      <c r="F171" s="5" t="s">
        <v>460</v>
      </c>
      <c r="G171" s="5">
        <v>84</v>
      </c>
      <c r="H171" s="5">
        <v>81.099999999999994</v>
      </c>
      <c r="I171" s="7">
        <f>SUM(G171:H171)/2</f>
        <v>82.55</v>
      </c>
      <c r="J171" s="8">
        <f>SUMPRODUCT(($F$4:$F$274=F171)*($I$4:$I$274&gt;I171))+1</f>
        <v>6</v>
      </c>
    </row>
    <row r="172" spans="1:10" s="1" customFormat="1" ht="36" customHeight="1">
      <c r="A172" s="5">
        <v>169</v>
      </c>
      <c r="B172" s="5" t="s">
        <v>471</v>
      </c>
      <c r="C172" s="5" t="s">
        <v>472</v>
      </c>
      <c r="D172" s="5" t="s">
        <v>7</v>
      </c>
      <c r="E172" s="5" t="s">
        <v>473</v>
      </c>
      <c r="F172" s="5" t="s">
        <v>460</v>
      </c>
      <c r="G172" s="5">
        <v>81</v>
      </c>
      <c r="H172" s="5">
        <v>84.1</v>
      </c>
      <c r="I172" s="7">
        <f>SUM(G172:H172)/2</f>
        <v>82.55</v>
      </c>
      <c r="J172" s="8">
        <f>SUMPRODUCT(($F$4:$F$274=F172)*($I$4:$I$274&gt;I172))+1</f>
        <v>6</v>
      </c>
    </row>
    <row r="173" spans="1:10" s="1" customFormat="1" ht="36" customHeight="1">
      <c r="A173" s="5">
        <v>170</v>
      </c>
      <c r="B173" s="5" t="s">
        <v>490</v>
      </c>
      <c r="C173" s="5" t="s">
        <v>491</v>
      </c>
      <c r="D173" s="5" t="s">
        <v>7</v>
      </c>
      <c r="E173" s="5" t="s">
        <v>30</v>
      </c>
      <c r="F173" s="5" t="s">
        <v>460</v>
      </c>
      <c r="G173" s="5">
        <v>78.5</v>
      </c>
      <c r="H173" s="5">
        <v>86</v>
      </c>
      <c r="I173" s="7">
        <f>SUM(G173:H173)/2</f>
        <v>82.25</v>
      </c>
      <c r="J173" s="8">
        <f>SUMPRODUCT(($F$4:$F$274=F173)*($I$4:$I$274&gt;I173))+1</f>
        <v>8</v>
      </c>
    </row>
    <row r="174" spans="1:10" s="1" customFormat="1" ht="36" customHeight="1">
      <c r="A174" s="5">
        <v>171</v>
      </c>
      <c r="B174" s="5" t="s">
        <v>474</v>
      </c>
      <c r="C174" s="5" t="s">
        <v>475</v>
      </c>
      <c r="D174" s="5" t="s">
        <v>7</v>
      </c>
      <c r="E174" s="5" t="s">
        <v>81</v>
      </c>
      <c r="F174" s="5" t="s">
        <v>460</v>
      </c>
      <c r="G174" s="5">
        <v>80.5</v>
      </c>
      <c r="H174" s="5">
        <v>81.8</v>
      </c>
      <c r="I174" s="7">
        <f>SUM(G174:H174)/2</f>
        <v>81.150000000000006</v>
      </c>
      <c r="J174" s="8">
        <f>SUMPRODUCT(($F$4:$F$274=F174)*($I$4:$I$274&gt;I174))+1</f>
        <v>9</v>
      </c>
    </row>
    <row r="175" spans="1:10" s="1" customFormat="1" ht="36" customHeight="1">
      <c r="A175" s="5">
        <v>172</v>
      </c>
      <c r="B175" s="5" t="s">
        <v>488</v>
      </c>
      <c r="C175" s="5" t="s">
        <v>489</v>
      </c>
      <c r="D175" s="5" t="s">
        <v>7</v>
      </c>
      <c r="E175" s="5" t="s">
        <v>226</v>
      </c>
      <c r="F175" s="5" t="s">
        <v>460</v>
      </c>
      <c r="G175" s="5">
        <v>79</v>
      </c>
      <c r="H175" s="5">
        <v>83</v>
      </c>
      <c r="I175" s="7">
        <f>SUM(G175:H175)/2</f>
        <v>81</v>
      </c>
      <c r="J175" s="8">
        <f>SUMPRODUCT(($F$4:$F$274=F175)*($I$4:$I$274&gt;I175))+1</f>
        <v>10</v>
      </c>
    </row>
    <row r="176" spans="1:10" s="1" customFormat="1" ht="36" customHeight="1">
      <c r="A176" s="5">
        <v>173</v>
      </c>
      <c r="B176" s="5" t="s">
        <v>466</v>
      </c>
      <c r="C176" s="5" t="s">
        <v>467</v>
      </c>
      <c r="D176" s="5" t="s">
        <v>7</v>
      </c>
      <c r="E176" s="5" t="s">
        <v>337</v>
      </c>
      <c r="F176" s="5" t="s">
        <v>460</v>
      </c>
      <c r="G176" s="5">
        <v>81</v>
      </c>
      <c r="H176" s="5">
        <v>80.900000000000006</v>
      </c>
      <c r="I176" s="7">
        <f>SUM(G176:H176)/2</f>
        <v>80.95</v>
      </c>
      <c r="J176" s="8">
        <f>SUMPRODUCT(($F$4:$F$274=F176)*($I$4:$I$274&gt;I176))+1</f>
        <v>11</v>
      </c>
    </row>
    <row r="177" spans="1:10" s="1" customFormat="1" ht="36" customHeight="1">
      <c r="A177" s="5">
        <v>174</v>
      </c>
      <c r="B177" s="5" t="s">
        <v>479</v>
      </c>
      <c r="C177" s="5" t="s">
        <v>480</v>
      </c>
      <c r="D177" s="5" t="s">
        <v>7</v>
      </c>
      <c r="E177" s="5" t="s">
        <v>9</v>
      </c>
      <c r="F177" s="5" t="s">
        <v>460</v>
      </c>
      <c r="G177" s="5">
        <v>80</v>
      </c>
      <c r="H177" s="5">
        <v>81.900000000000006</v>
      </c>
      <c r="I177" s="7">
        <f>SUM(G177:H177)/2</f>
        <v>80.95</v>
      </c>
      <c r="J177" s="8">
        <f>SUMPRODUCT(($F$4:$F$274=F177)*($I$4:$I$274&gt;I177))+1</f>
        <v>11</v>
      </c>
    </row>
    <row r="178" spans="1:10" s="1" customFormat="1" ht="36" customHeight="1">
      <c r="A178" s="5">
        <v>175</v>
      </c>
      <c r="B178" s="5" t="s">
        <v>462</v>
      </c>
      <c r="C178" s="5" t="s">
        <v>463</v>
      </c>
      <c r="D178" s="5" t="s">
        <v>7</v>
      </c>
      <c r="E178" s="5" t="s">
        <v>148</v>
      </c>
      <c r="F178" s="5" t="s">
        <v>460</v>
      </c>
      <c r="G178" s="5">
        <v>82.5</v>
      </c>
      <c r="H178" s="5">
        <v>78.7</v>
      </c>
      <c r="I178" s="7">
        <f>SUM(G178:H178)/2</f>
        <v>80.599999999999994</v>
      </c>
      <c r="J178" s="8">
        <f>SUMPRODUCT(($F$4:$F$274=F178)*($I$4:$I$274&gt;I178))+1</f>
        <v>13</v>
      </c>
    </row>
    <row r="179" spans="1:10" s="1" customFormat="1" ht="36" customHeight="1">
      <c r="A179" s="5">
        <v>176</v>
      </c>
      <c r="B179" s="5" t="s">
        <v>464</v>
      </c>
      <c r="C179" s="5" t="s">
        <v>465</v>
      </c>
      <c r="D179" s="5" t="s">
        <v>7</v>
      </c>
      <c r="E179" s="5" t="s">
        <v>251</v>
      </c>
      <c r="F179" s="5" t="s">
        <v>460</v>
      </c>
      <c r="G179" s="5">
        <v>81.5</v>
      </c>
      <c r="H179" s="5">
        <v>79.5</v>
      </c>
      <c r="I179" s="7">
        <f>SUM(G179:H179)/2</f>
        <v>80.5</v>
      </c>
      <c r="J179" s="8">
        <f>SUMPRODUCT(($F$4:$F$274=F179)*($I$4:$I$274&gt;I179))+1</f>
        <v>14</v>
      </c>
    </row>
    <row r="180" spans="1:10" s="1" customFormat="1" ht="36" customHeight="1">
      <c r="A180" s="5">
        <v>177</v>
      </c>
      <c r="B180" s="5" t="s">
        <v>500</v>
      </c>
      <c r="C180" s="5" t="s">
        <v>501</v>
      </c>
      <c r="D180" s="5" t="s">
        <v>7</v>
      </c>
      <c r="E180" s="5" t="s">
        <v>254</v>
      </c>
      <c r="F180" s="5" t="s">
        <v>460</v>
      </c>
      <c r="G180" s="5">
        <v>78</v>
      </c>
      <c r="H180" s="5">
        <v>82.8</v>
      </c>
      <c r="I180" s="7">
        <f>SUM(G180:H180)/2</f>
        <v>80.400000000000006</v>
      </c>
      <c r="J180" s="8">
        <f>SUMPRODUCT(($F$4:$F$274=F180)*($I$4:$I$274&gt;I180))+1</f>
        <v>15</v>
      </c>
    </row>
    <row r="181" spans="1:10" s="1" customFormat="1" ht="36" customHeight="1">
      <c r="A181" s="5">
        <v>178</v>
      </c>
      <c r="B181" s="5" t="s">
        <v>512</v>
      </c>
      <c r="C181" s="5" t="s">
        <v>513</v>
      </c>
      <c r="D181" s="5" t="s">
        <v>7</v>
      </c>
      <c r="E181" s="5" t="s">
        <v>177</v>
      </c>
      <c r="F181" s="5" t="s">
        <v>460</v>
      </c>
      <c r="G181" s="5">
        <v>76.5</v>
      </c>
      <c r="H181" s="5">
        <v>83</v>
      </c>
      <c r="I181" s="7">
        <f>SUM(G181:H181)/2</f>
        <v>79.75</v>
      </c>
      <c r="J181" s="8">
        <f>SUMPRODUCT(($F$4:$F$274=F181)*($I$4:$I$274&gt;I181))+1</f>
        <v>16</v>
      </c>
    </row>
    <row r="182" spans="1:10" s="1" customFormat="1" ht="36" customHeight="1">
      <c r="A182" s="5">
        <v>179</v>
      </c>
      <c r="B182" s="5" t="s">
        <v>516</v>
      </c>
      <c r="C182" s="5" t="s">
        <v>517</v>
      </c>
      <c r="D182" s="5" t="s">
        <v>7</v>
      </c>
      <c r="E182" s="5" t="s">
        <v>81</v>
      </c>
      <c r="F182" s="5" t="s">
        <v>460</v>
      </c>
      <c r="G182" s="5">
        <v>75.5</v>
      </c>
      <c r="H182" s="5">
        <v>83.6</v>
      </c>
      <c r="I182" s="7">
        <f>SUM(G182:H182)/2</f>
        <v>79.55</v>
      </c>
      <c r="J182" s="8">
        <f>SUMPRODUCT(($F$4:$F$274=F182)*($I$4:$I$274&gt;I182))+1</f>
        <v>17</v>
      </c>
    </row>
    <row r="183" spans="1:10" s="1" customFormat="1" ht="36" customHeight="1">
      <c r="A183" s="5">
        <v>180</v>
      </c>
      <c r="B183" s="5" t="s">
        <v>494</v>
      </c>
      <c r="C183" s="5" t="s">
        <v>495</v>
      </c>
      <c r="D183" s="5" t="s">
        <v>7</v>
      </c>
      <c r="E183" s="5" t="s">
        <v>496</v>
      </c>
      <c r="F183" s="5" t="s">
        <v>460</v>
      </c>
      <c r="G183" s="5">
        <v>78.5</v>
      </c>
      <c r="H183" s="5">
        <v>79.900000000000006</v>
      </c>
      <c r="I183" s="7">
        <f>SUM(G183:H183)/2</f>
        <v>79.2</v>
      </c>
      <c r="J183" s="8">
        <f>SUMPRODUCT(($F$4:$F$274=F183)*($I$4:$I$274&gt;I183))+1</f>
        <v>18</v>
      </c>
    </row>
    <row r="184" spans="1:10" s="1" customFormat="1" ht="36" customHeight="1">
      <c r="A184" s="5">
        <v>181</v>
      </c>
      <c r="B184" s="5" t="s">
        <v>486</v>
      </c>
      <c r="C184" s="5" t="s">
        <v>487</v>
      </c>
      <c r="D184" s="5" t="s">
        <v>7</v>
      </c>
      <c r="E184" s="5" t="s">
        <v>286</v>
      </c>
      <c r="F184" s="5" t="s">
        <v>460</v>
      </c>
      <c r="G184" s="5">
        <v>79</v>
      </c>
      <c r="H184" s="5">
        <v>78.8</v>
      </c>
      <c r="I184" s="7">
        <f>SUM(G184:H184)/2</f>
        <v>78.900000000000006</v>
      </c>
      <c r="J184" s="8">
        <f>SUMPRODUCT(($F$4:$F$274=F184)*($I$4:$I$274&gt;I184))+1</f>
        <v>19</v>
      </c>
    </row>
    <row r="185" spans="1:10" s="1" customFormat="1" ht="36" customHeight="1">
      <c r="A185" s="5">
        <v>182</v>
      </c>
      <c r="B185" s="5" t="s">
        <v>522</v>
      </c>
      <c r="C185" s="5" t="s">
        <v>523</v>
      </c>
      <c r="D185" s="5" t="s">
        <v>7</v>
      </c>
      <c r="E185" s="5" t="s">
        <v>154</v>
      </c>
      <c r="F185" s="5" t="s">
        <v>460</v>
      </c>
      <c r="G185" s="5">
        <v>75</v>
      </c>
      <c r="H185" s="5">
        <v>82.8</v>
      </c>
      <c r="I185" s="7">
        <f>SUM(G185:H185)/2</f>
        <v>78.900000000000006</v>
      </c>
      <c r="J185" s="8">
        <f>SUMPRODUCT(($F$4:$F$274=F185)*($I$4:$I$274&gt;I185))+1</f>
        <v>19</v>
      </c>
    </row>
    <row r="186" spans="1:10" s="1" customFormat="1" ht="36" customHeight="1">
      <c r="A186" s="5">
        <v>183</v>
      </c>
      <c r="B186" s="5" t="s">
        <v>507</v>
      </c>
      <c r="C186" s="5" t="s">
        <v>508</v>
      </c>
      <c r="D186" s="5" t="s">
        <v>7</v>
      </c>
      <c r="E186" s="5" t="s">
        <v>258</v>
      </c>
      <c r="F186" s="5" t="s">
        <v>460</v>
      </c>
      <c r="G186" s="5">
        <v>76.5</v>
      </c>
      <c r="H186" s="5">
        <v>81.2</v>
      </c>
      <c r="I186" s="7">
        <f>SUM(G186:H186)/2</f>
        <v>78.849999999999994</v>
      </c>
      <c r="J186" s="8">
        <f>SUMPRODUCT(($F$4:$F$274=F186)*($I$4:$I$274&gt;I186))+1</f>
        <v>21</v>
      </c>
    </row>
    <row r="187" spans="1:10" s="1" customFormat="1" ht="36" customHeight="1">
      <c r="A187" s="5">
        <v>184</v>
      </c>
      <c r="B187" s="5" t="s">
        <v>502</v>
      </c>
      <c r="C187" s="5" t="s">
        <v>503</v>
      </c>
      <c r="D187" s="5" t="s">
        <v>7</v>
      </c>
      <c r="E187" s="5" t="s">
        <v>100</v>
      </c>
      <c r="F187" s="5" t="s">
        <v>460</v>
      </c>
      <c r="G187" s="5">
        <v>77</v>
      </c>
      <c r="H187" s="5">
        <v>80.599999999999994</v>
      </c>
      <c r="I187" s="7">
        <f>SUM(G187:H187)/2</f>
        <v>78.8</v>
      </c>
      <c r="J187" s="8">
        <f>SUMPRODUCT(($F$4:$F$274=F187)*($I$4:$I$274&gt;I187))+1</f>
        <v>22</v>
      </c>
    </row>
    <row r="188" spans="1:10" s="1" customFormat="1" ht="36" customHeight="1">
      <c r="A188" s="5">
        <v>185</v>
      </c>
      <c r="B188" s="5" t="s">
        <v>514</v>
      </c>
      <c r="C188" s="5" t="s">
        <v>515</v>
      </c>
      <c r="D188" s="5" t="s">
        <v>7</v>
      </c>
      <c r="E188" s="5" t="s">
        <v>264</v>
      </c>
      <c r="F188" s="5" t="s">
        <v>460</v>
      </c>
      <c r="G188" s="5">
        <v>76</v>
      </c>
      <c r="H188" s="5">
        <v>81.400000000000006</v>
      </c>
      <c r="I188" s="7">
        <f>SUM(G188:H188)/2</f>
        <v>78.7</v>
      </c>
      <c r="J188" s="8">
        <f>SUMPRODUCT(($F$4:$F$274=F188)*($I$4:$I$274&gt;I188))+1</f>
        <v>23</v>
      </c>
    </row>
    <row r="189" spans="1:10" s="1" customFormat="1" ht="36" customHeight="1">
      <c r="A189" s="5">
        <v>186</v>
      </c>
      <c r="B189" s="5" t="s">
        <v>481</v>
      </c>
      <c r="C189" s="5" t="s">
        <v>482</v>
      </c>
      <c r="D189" s="5" t="s">
        <v>7</v>
      </c>
      <c r="E189" s="5" t="s">
        <v>483</v>
      </c>
      <c r="F189" s="5" t="s">
        <v>460</v>
      </c>
      <c r="G189" s="5">
        <v>80</v>
      </c>
      <c r="H189" s="5">
        <v>77.2</v>
      </c>
      <c r="I189" s="7">
        <f>SUM(G189:H189)/2</f>
        <v>78.599999999999994</v>
      </c>
      <c r="J189" s="8">
        <f>SUMPRODUCT(($F$4:$F$274=F189)*($I$4:$I$274&gt;I189))+1</f>
        <v>24</v>
      </c>
    </row>
    <row r="190" spans="1:10" s="1" customFormat="1" ht="36" customHeight="1">
      <c r="A190" s="5">
        <v>187</v>
      </c>
      <c r="B190" s="5" t="s">
        <v>509</v>
      </c>
      <c r="C190" s="5" t="s">
        <v>510</v>
      </c>
      <c r="D190" s="5" t="s">
        <v>25</v>
      </c>
      <c r="E190" s="5" t="s">
        <v>511</v>
      </c>
      <c r="F190" s="5" t="s">
        <v>460</v>
      </c>
      <c r="G190" s="5">
        <v>76.5</v>
      </c>
      <c r="H190" s="5">
        <v>78.400000000000006</v>
      </c>
      <c r="I190" s="7">
        <f>SUM(G190:H190)/2</f>
        <v>77.45</v>
      </c>
      <c r="J190" s="8">
        <f>SUMPRODUCT(($F$4:$F$274=F190)*($I$4:$I$274&gt;I190))+1</f>
        <v>25</v>
      </c>
    </row>
    <row r="191" spans="1:10" s="1" customFormat="1" ht="36" customHeight="1">
      <c r="A191" s="5">
        <v>188</v>
      </c>
      <c r="B191" s="5" t="s">
        <v>504</v>
      </c>
      <c r="C191" s="5" t="s">
        <v>505</v>
      </c>
      <c r="D191" s="5" t="s">
        <v>7</v>
      </c>
      <c r="E191" s="5" t="s">
        <v>506</v>
      </c>
      <c r="F191" s="5" t="s">
        <v>460</v>
      </c>
      <c r="G191" s="5">
        <v>76.5</v>
      </c>
      <c r="H191" s="5">
        <v>77.8</v>
      </c>
      <c r="I191" s="7">
        <f>SUM(G191:H191)/2</f>
        <v>77.150000000000006</v>
      </c>
      <c r="J191" s="8">
        <f>SUMPRODUCT(($F$4:$F$274=F191)*($I$4:$I$274&gt;I191))+1</f>
        <v>26</v>
      </c>
    </row>
    <row r="192" spans="1:10" s="1" customFormat="1" ht="36" customHeight="1">
      <c r="A192" s="5">
        <v>189</v>
      </c>
      <c r="B192" s="5" t="s">
        <v>524</v>
      </c>
      <c r="C192" s="5" t="s">
        <v>525</v>
      </c>
      <c r="D192" s="5" t="s">
        <v>7</v>
      </c>
      <c r="E192" s="5" t="s">
        <v>526</v>
      </c>
      <c r="F192" s="5" t="s">
        <v>460</v>
      </c>
      <c r="G192" s="5">
        <v>75</v>
      </c>
      <c r="H192" s="5">
        <v>77.5</v>
      </c>
      <c r="I192" s="7">
        <f>SUM(G192:H192)/2</f>
        <v>76.25</v>
      </c>
      <c r="J192" s="8">
        <f>SUMPRODUCT(($F$4:$F$274=F192)*($I$4:$I$274&gt;I192))+1</f>
        <v>27</v>
      </c>
    </row>
    <row r="193" spans="1:10" s="1" customFormat="1" ht="36" customHeight="1">
      <c r="A193" s="5">
        <v>190</v>
      </c>
      <c r="B193" s="5" t="s">
        <v>518</v>
      </c>
      <c r="C193" s="5" t="s">
        <v>519</v>
      </c>
      <c r="D193" s="5" t="s">
        <v>7</v>
      </c>
      <c r="E193" s="5" t="s">
        <v>511</v>
      </c>
      <c r="F193" s="5" t="s">
        <v>460</v>
      </c>
      <c r="G193" s="5">
        <v>75</v>
      </c>
      <c r="H193" s="5">
        <v>77.2</v>
      </c>
      <c r="I193" s="7">
        <f>SUM(G193:H193)/2</f>
        <v>76.099999999999994</v>
      </c>
      <c r="J193" s="8">
        <f>SUMPRODUCT(($F$4:$F$274=F193)*($I$4:$I$274&gt;I193))+1</f>
        <v>28</v>
      </c>
    </row>
    <row r="194" spans="1:10" s="1" customFormat="1" ht="36" customHeight="1">
      <c r="A194" s="5">
        <v>191</v>
      </c>
      <c r="B194" s="5" t="s">
        <v>520</v>
      </c>
      <c r="C194" s="5" t="s">
        <v>521</v>
      </c>
      <c r="D194" s="5" t="s">
        <v>7</v>
      </c>
      <c r="E194" s="5" t="s">
        <v>85</v>
      </c>
      <c r="F194" s="5" t="s">
        <v>460</v>
      </c>
      <c r="G194" s="5">
        <v>75</v>
      </c>
      <c r="H194" s="5">
        <v>76.8</v>
      </c>
      <c r="I194" s="7">
        <f>SUM(G194:H194)/2</f>
        <v>75.900000000000006</v>
      </c>
      <c r="J194" s="8">
        <f>SUMPRODUCT(($F$4:$F$274=F194)*($I$4:$I$274&gt;I194))+1</f>
        <v>29</v>
      </c>
    </row>
    <row r="195" spans="1:10" s="1" customFormat="1" ht="36" customHeight="1">
      <c r="A195" s="5">
        <v>192</v>
      </c>
      <c r="B195" s="5" t="s">
        <v>527</v>
      </c>
      <c r="C195" s="5" t="s">
        <v>528</v>
      </c>
      <c r="D195" s="5" t="s">
        <v>7</v>
      </c>
      <c r="E195" s="5" t="s">
        <v>352</v>
      </c>
      <c r="F195" s="5" t="s">
        <v>460</v>
      </c>
      <c r="G195" s="5">
        <v>75</v>
      </c>
      <c r="H195" s="5">
        <v>75</v>
      </c>
      <c r="I195" s="7">
        <f>SUM(G195:H195)/2</f>
        <v>75</v>
      </c>
      <c r="J195" s="8">
        <f>SUMPRODUCT(($F$4:$F$274=F195)*($I$4:$I$274&gt;I195))+1</f>
        <v>30</v>
      </c>
    </row>
    <row r="196" spans="1:10" s="1" customFormat="1" ht="36" customHeight="1">
      <c r="A196" s="5">
        <v>193</v>
      </c>
      <c r="B196" s="5" t="s">
        <v>529</v>
      </c>
      <c r="C196" s="5" t="s">
        <v>530</v>
      </c>
      <c r="D196" s="5" t="s">
        <v>7</v>
      </c>
      <c r="E196" s="5" t="s">
        <v>532</v>
      </c>
      <c r="F196" s="5" t="s">
        <v>531</v>
      </c>
      <c r="G196" s="5">
        <v>80.5</v>
      </c>
      <c r="H196" s="5">
        <v>88</v>
      </c>
      <c r="I196" s="7">
        <f>SUM(G196:H196)/2</f>
        <v>84.25</v>
      </c>
      <c r="J196" s="8">
        <f>SUMPRODUCT(($F$4:$F$274=F196)*($I$4:$I$274&gt;I196))+1</f>
        <v>1</v>
      </c>
    </row>
    <row r="197" spans="1:10" s="1" customFormat="1" ht="36" customHeight="1">
      <c r="A197" s="5">
        <v>194</v>
      </c>
      <c r="B197" s="5" t="s">
        <v>533</v>
      </c>
      <c r="C197" s="5" t="s">
        <v>534</v>
      </c>
      <c r="D197" s="5" t="s">
        <v>25</v>
      </c>
      <c r="E197" s="5" t="s">
        <v>160</v>
      </c>
      <c r="F197" s="5" t="s">
        <v>531</v>
      </c>
      <c r="G197" s="5">
        <v>77.5</v>
      </c>
      <c r="H197" s="5">
        <v>82.6</v>
      </c>
      <c r="I197" s="7">
        <f>SUM(G197:H197)/2</f>
        <v>80.05</v>
      </c>
      <c r="J197" s="8">
        <f>SUMPRODUCT(($F$4:$F$274=F197)*($I$4:$I$274&gt;I197))+1</f>
        <v>2</v>
      </c>
    </row>
    <row r="198" spans="1:10" s="1" customFormat="1" ht="36" customHeight="1">
      <c r="A198" s="5">
        <v>195</v>
      </c>
      <c r="B198" s="5" t="s">
        <v>541</v>
      </c>
      <c r="C198" s="5" t="s">
        <v>542</v>
      </c>
      <c r="D198" s="5" t="s">
        <v>7</v>
      </c>
      <c r="E198" s="5" t="s">
        <v>543</v>
      </c>
      <c r="F198" s="5" t="s">
        <v>531</v>
      </c>
      <c r="G198" s="5">
        <v>74</v>
      </c>
      <c r="H198" s="5">
        <v>86</v>
      </c>
      <c r="I198" s="7">
        <f>SUM(G198:H198)/2</f>
        <v>80</v>
      </c>
      <c r="J198" s="8">
        <f>SUMPRODUCT(($F$4:$F$274=F198)*($I$4:$I$274&gt;I198))+1</f>
        <v>3</v>
      </c>
    </row>
    <row r="199" spans="1:10" s="1" customFormat="1" ht="36" customHeight="1">
      <c r="A199" s="5">
        <v>196</v>
      </c>
      <c r="B199" s="5" t="s">
        <v>544</v>
      </c>
      <c r="C199" s="5" t="s">
        <v>545</v>
      </c>
      <c r="D199" s="5" t="s">
        <v>7</v>
      </c>
      <c r="E199" s="5" t="s">
        <v>160</v>
      </c>
      <c r="F199" s="5" t="s">
        <v>531</v>
      </c>
      <c r="G199" s="5">
        <v>73.5</v>
      </c>
      <c r="H199" s="5">
        <v>84.8</v>
      </c>
      <c r="I199" s="7">
        <f>SUM(G199:H199)/2</f>
        <v>79.150000000000006</v>
      </c>
      <c r="J199" s="8">
        <f>SUMPRODUCT(($F$4:$F$274=F199)*($I$4:$I$274&gt;I199))+1</f>
        <v>4</v>
      </c>
    </row>
    <row r="200" spans="1:10" s="1" customFormat="1" ht="36" customHeight="1">
      <c r="A200" s="5">
        <v>197</v>
      </c>
      <c r="B200" s="5" t="s">
        <v>537</v>
      </c>
      <c r="C200" s="5" t="s">
        <v>538</v>
      </c>
      <c r="D200" s="5" t="s">
        <v>7</v>
      </c>
      <c r="E200" s="5" t="s">
        <v>148</v>
      </c>
      <c r="F200" s="5" t="s">
        <v>531</v>
      </c>
      <c r="G200" s="5">
        <v>75</v>
      </c>
      <c r="H200" s="5">
        <v>83.2</v>
      </c>
      <c r="I200" s="7">
        <f>SUM(G200:H200)/2</f>
        <v>79.099999999999994</v>
      </c>
      <c r="J200" s="8">
        <f>SUMPRODUCT(($F$4:$F$274=F200)*($I$4:$I$274&gt;I200))+1</f>
        <v>5</v>
      </c>
    </row>
    <row r="201" spans="1:10" s="1" customFormat="1" ht="36" customHeight="1">
      <c r="A201" s="5">
        <v>198</v>
      </c>
      <c r="B201" s="5" t="s">
        <v>539</v>
      </c>
      <c r="C201" s="5" t="s">
        <v>540</v>
      </c>
      <c r="D201" s="5" t="s">
        <v>7</v>
      </c>
      <c r="E201" s="5" t="s">
        <v>264</v>
      </c>
      <c r="F201" s="5" t="s">
        <v>531</v>
      </c>
      <c r="G201" s="5">
        <v>74.5</v>
      </c>
      <c r="H201" s="5">
        <v>81.3</v>
      </c>
      <c r="I201" s="7">
        <f>SUM(G201:H201)/2</f>
        <v>77.900000000000006</v>
      </c>
      <c r="J201" s="8">
        <f>SUMPRODUCT(($F$4:$F$274=F201)*($I$4:$I$274&gt;I201))+1</f>
        <v>6</v>
      </c>
    </row>
    <row r="202" spans="1:10" s="1" customFormat="1" ht="36" customHeight="1">
      <c r="A202" s="5">
        <v>199</v>
      </c>
      <c r="B202" s="5" t="s">
        <v>535</v>
      </c>
      <c r="C202" s="5" t="s">
        <v>536</v>
      </c>
      <c r="D202" s="5" t="s">
        <v>7</v>
      </c>
      <c r="E202" s="5" t="s">
        <v>51</v>
      </c>
      <c r="F202" s="5" t="s">
        <v>531</v>
      </c>
      <c r="G202" s="5">
        <v>76</v>
      </c>
      <c r="H202" s="5">
        <v>79.7</v>
      </c>
      <c r="I202" s="7">
        <f>SUM(G202:H202)/2</f>
        <v>77.849999999999994</v>
      </c>
      <c r="J202" s="8">
        <f>SUMPRODUCT(($F$4:$F$274=F202)*($I$4:$I$274&gt;I202))+1</f>
        <v>7</v>
      </c>
    </row>
    <row r="203" spans="1:10" s="1" customFormat="1" ht="36" customHeight="1">
      <c r="A203" s="5">
        <v>200</v>
      </c>
      <c r="B203" s="5" t="s">
        <v>546</v>
      </c>
      <c r="C203" s="5" t="s">
        <v>547</v>
      </c>
      <c r="D203" s="5" t="s">
        <v>7</v>
      </c>
      <c r="E203" s="5" t="s">
        <v>264</v>
      </c>
      <c r="F203" s="5" t="s">
        <v>531</v>
      </c>
      <c r="G203" s="5">
        <v>73.5</v>
      </c>
      <c r="H203" s="5">
        <v>80.8</v>
      </c>
      <c r="I203" s="7">
        <f>SUM(G203:H203)/2</f>
        <v>77.150000000000006</v>
      </c>
      <c r="J203" s="8">
        <f>SUMPRODUCT(($F$4:$F$274=F203)*($I$4:$I$274&gt;I203))+1</f>
        <v>8</v>
      </c>
    </row>
    <row r="204" spans="1:10" s="1" customFormat="1" ht="36" customHeight="1">
      <c r="A204" s="5">
        <v>201</v>
      </c>
      <c r="B204" s="5" t="s">
        <v>550</v>
      </c>
      <c r="C204" s="5" t="s">
        <v>551</v>
      </c>
      <c r="D204" s="5" t="s">
        <v>7</v>
      </c>
      <c r="E204" s="5" t="s">
        <v>552</v>
      </c>
      <c r="F204" s="5" t="s">
        <v>531</v>
      </c>
      <c r="G204" s="5">
        <v>71</v>
      </c>
      <c r="H204" s="5">
        <v>82.4</v>
      </c>
      <c r="I204" s="7">
        <f>SUM(G204:H204)/2</f>
        <v>76.7</v>
      </c>
      <c r="J204" s="8">
        <f>SUMPRODUCT(($F$4:$F$274=F204)*($I$4:$I$274&gt;I204))+1</f>
        <v>9</v>
      </c>
    </row>
    <row r="205" spans="1:10" s="1" customFormat="1" ht="36" customHeight="1">
      <c r="A205" s="5">
        <v>202</v>
      </c>
      <c r="B205" s="5" t="s">
        <v>560</v>
      </c>
      <c r="C205" s="5" t="s">
        <v>561</v>
      </c>
      <c r="D205" s="5" t="s">
        <v>7</v>
      </c>
      <c r="E205" s="5">
        <v>199403</v>
      </c>
      <c r="F205" s="5" t="s">
        <v>531</v>
      </c>
      <c r="G205" s="5">
        <v>69.5</v>
      </c>
      <c r="H205" s="5">
        <v>83.6</v>
      </c>
      <c r="I205" s="7">
        <f>SUM(G205:H205)/2</f>
        <v>76.55</v>
      </c>
      <c r="J205" s="8">
        <f>SUMPRODUCT(($F$4:$F$274=F205)*($I$4:$I$274&gt;I205))+1</f>
        <v>10</v>
      </c>
    </row>
    <row r="206" spans="1:10" s="1" customFormat="1" ht="36" customHeight="1">
      <c r="A206" s="5">
        <v>203</v>
      </c>
      <c r="B206" s="5" t="s">
        <v>556</v>
      </c>
      <c r="C206" s="5" t="s">
        <v>557</v>
      </c>
      <c r="D206" s="5" t="s">
        <v>7</v>
      </c>
      <c r="E206" s="5" t="s">
        <v>506</v>
      </c>
      <c r="F206" s="5" t="s">
        <v>531</v>
      </c>
      <c r="G206" s="5">
        <v>70.5</v>
      </c>
      <c r="H206" s="5">
        <v>82.2</v>
      </c>
      <c r="I206" s="7">
        <f>SUM(G206:H206)/2</f>
        <v>76.349999999999994</v>
      </c>
      <c r="J206" s="8">
        <f>SUMPRODUCT(($F$4:$F$274=F206)*($I$4:$I$274&gt;I206))+1</f>
        <v>11</v>
      </c>
    </row>
    <row r="207" spans="1:10" s="1" customFormat="1" ht="36" customHeight="1">
      <c r="A207" s="5">
        <v>204</v>
      </c>
      <c r="B207" s="5" t="s">
        <v>548</v>
      </c>
      <c r="C207" s="5" t="s">
        <v>549</v>
      </c>
      <c r="D207" s="5" t="s">
        <v>7</v>
      </c>
      <c r="E207" s="5" t="s">
        <v>154</v>
      </c>
      <c r="F207" s="5" t="s">
        <v>531</v>
      </c>
      <c r="G207" s="5">
        <v>71.5</v>
      </c>
      <c r="H207" s="5">
        <v>79.7</v>
      </c>
      <c r="I207" s="7">
        <f>SUM(G207:H207)/2</f>
        <v>75.599999999999994</v>
      </c>
      <c r="J207" s="8">
        <f>SUMPRODUCT(($F$4:$F$274=F207)*($I$4:$I$274&gt;I207))+1</f>
        <v>12</v>
      </c>
    </row>
    <row r="208" spans="1:10" s="1" customFormat="1" ht="36" customHeight="1">
      <c r="A208" s="5">
        <v>205</v>
      </c>
      <c r="B208" s="5" t="s">
        <v>558</v>
      </c>
      <c r="C208" s="5" t="s">
        <v>559</v>
      </c>
      <c r="D208" s="5" t="s">
        <v>7</v>
      </c>
      <c r="E208" s="5">
        <v>199007</v>
      </c>
      <c r="F208" s="5" t="s">
        <v>531</v>
      </c>
      <c r="G208" s="5">
        <v>69.5</v>
      </c>
      <c r="H208" s="5">
        <v>80.7</v>
      </c>
      <c r="I208" s="7">
        <f>SUM(G208:H208)/2</f>
        <v>75.099999999999994</v>
      </c>
      <c r="J208" s="8">
        <f>SUMPRODUCT(($F$4:$F$274=F208)*($I$4:$I$274&gt;I208))+1</f>
        <v>13</v>
      </c>
    </row>
    <row r="209" spans="1:10" s="1" customFormat="1" ht="36" customHeight="1">
      <c r="A209" s="5">
        <v>206</v>
      </c>
      <c r="B209" s="5" t="s">
        <v>553</v>
      </c>
      <c r="C209" s="5" t="s">
        <v>554</v>
      </c>
      <c r="D209" s="5" t="s">
        <v>7</v>
      </c>
      <c r="E209" s="5" t="s">
        <v>555</v>
      </c>
      <c r="F209" s="5" t="s">
        <v>531</v>
      </c>
      <c r="G209" s="5">
        <v>70.5</v>
      </c>
      <c r="H209" s="5">
        <v>78</v>
      </c>
      <c r="I209" s="7">
        <f>SUM(G209:H209)/2</f>
        <v>74.25</v>
      </c>
      <c r="J209" s="8">
        <f>SUMPRODUCT(($F$4:$F$274=F209)*($I$4:$I$274&gt;I209))+1</f>
        <v>14</v>
      </c>
    </row>
    <row r="210" spans="1:10" s="1" customFormat="1" ht="36" customHeight="1">
      <c r="A210" s="5">
        <v>207</v>
      </c>
      <c r="B210" s="5" t="s">
        <v>570</v>
      </c>
      <c r="C210" s="5" t="s">
        <v>571</v>
      </c>
      <c r="D210" s="5" t="s">
        <v>7</v>
      </c>
      <c r="E210" s="5" t="s">
        <v>572</v>
      </c>
      <c r="F210" s="5" t="s">
        <v>564</v>
      </c>
      <c r="G210" s="5">
        <v>76</v>
      </c>
      <c r="H210" s="5">
        <v>86.8</v>
      </c>
      <c r="I210" s="7">
        <f>SUM(G210:H210)/2</f>
        <v>81.400000000000006</v>
      </c>
      <c r="J210" s="8">
        <f>SUMPRODUCT(($F$4:$F$274=F210)*($I$4:$I$274&gt;I210))+1</f>
        <v>1</v>
      </c>
    </row>
    <row r="211" spans="1:10" s="1" customFormat="1" ht="36" customHeight="1">
      <c r="A211" s="5">
        <v>208</v>
      </c>
      <c r="B211" s="5" t="s">
        <v>562</v>
      </c>
      <c r="C211" s="5" t="s">
        <v>563</v>
      </c>
      <c r="D211" s="5" t="s">
        <v>7</v>
      </c>
      <c r="E211" s="5" t="s">
        <v>154</v>
      </c>
      <c r="F211" s="5" t="s">
        <v>564</v>
      </c>
      <c r="G211" s="5">
        <v>79.5</v>
      </c>
      <c r="H211" s="5">
        <v>83.2</v>
      </c>
      <c r="I211" s="7">
        <f>SUM(G211:H211)/2</f>
        <v>81.349999999999994</v>
      </c>
      <c r="J211" s="8">
        <f>SUMPRODUCT(($F$4:$F$274=F211)*($I$4:$I$274&gt;I211))+1</f>
        <v>2</v>
      </c>
    </row>
    <row r="212" spans="1:10" s="1" customFormat="1" ht="36" customHeight="1">
      <c r="A212" s="5">
        <v>209</v>
      </c>
      <c r="B212" s="5" t="s">
        <v>565</v>
      </c>
      <c r="C212" s="5" t="s">
        <v>566</v>
      </c>
      <c r="D212" s="5" t="s">
        <v>7</v>
      </c>
      <c r="E212" s="5" t="s">
        <v>567</v>
      </c>
      <c r="F212" s="5" t="s">
        <v>564</v>
      </c>
      <c r="G212" s="5">
        <v>79</v>
      </c>
      <c r="H212" s="5">
        <v>81.400000000000006</v>
      </c>
      <c r="I212" s="7">
        <f>SUM(G212:H212)/2</f>
        <v>80.2</v>
      </c>
      <c r="J212" s="8">
        <f>SUMPRODUCT(($F$4:$F$274=F212)*($I$4:$I$274&gt;I212))+1</f>
        <v>3</v>
      </c>
    </row>
    <row r="213" spans="1:10" s="1" customFormat="1" ht="36" customHeight="1">
      <c r="A213" s="5">
        <v>210</v>
      </c>
      <c r="B213" s="5" t="s">
        <v>568</v>
      </c>
      <c r="C213" s="5" t="s">
        <v>569</v>
      </c>
      <c r="D213" s="5" t="s">
        <v>7</v>
      </c>
      <c r="E213" s="5" t="s">
        <v>455</v>
      </c>
      <c r="F213" s="5" t="s">
        <v>564</v>
      </c>
      <c r="G213" s="5">
        <v>76</v>
      </c>
      <c r="H213" s="5">
        <v>81</v>
      </c>
      <c r="I213" s="7">
        <f>SUM(G213:H213)/2</f>
        <v>78.5</v>
      </c>
      <c r="J213" s="8">
        <f>SUMPRODUCT(($F$4:$F$274=F213)*($I$4:$I$274&gt;I213))+1</f>
        <v>4</v>
      </c>
    </row>
    <row r="214" spans="1:10" s="1" customFormat="1" ht="36" customHeight="1">
      <c r="A214" s="5">
        <v>211</v>
      </c>
      <c r="B214" s="5" t="s">
        <v>590</v>
      </c>
      <c r="C214" s="5" t="s">
        <v>591</v>
      </c>
      <c r="D214" s="5" t="s">
        <v>7</v>
      </c>
      <c r="E214" s="5" t="s">
        <v>592</v>
      </c>
      <c r="F214" s="5" t="s">
        <v>575</v>
      </c>
      <c r="G214" s="5">
        <v>74</v>
      </c>
      <c r="H214" s="5">
        <v>90.6</v>
      </c>
      <c r="I214" s="7">
        <f>SUM(G214:H214)/2</f>
        <v>82.3</v>
      </c>
      <c r="J214" s="8">
        <f>SUMPRODUCT(($F$4:$F$274=F214)*($I$4:$I$274&gt;I214))+1</f>
        <v>1</v>
      </c>
    </row>
    <row r="215" spans="1:10" s="1" customFormat="1" ht="36" customHeight="1">
      <c r="A215" s="5">
        <v>212</v>
      </c>
      <c r="B215" s="5" t="s">
        <v>593</v>
      </c>
      <c r="C215" s="5" t="s">
        <v>594</v>
      </c>
      <c r="D215" s="5" t="s">
        <v>7</v>
      </c>
      <c r="E215" s="5" t="s">
        <v>9</v>
      </c>
      <c r="F215" s="5" t="s">
        <v>575</v>
      </c>
      <c r="G215" s="5">
        <v>73</v>
      </c>
      <c r="H215" s="5">
        <v>90.8</v>
      </c>
      <c r="I215" s="7">
        <f>SUM(G215:H215)/2</f>
        <v>81.900000000000006</v>
      </c>
      <c r="J215" s="8">
        <f>SUMPRODUCT(($F$4:$F$274=F215)*($I$4:$I$274&gt;I215))+1</f>
        <v>2</v>
      </c>
    </row>
    <row r="216" spans="1:10" s="1" customFormat="1" ht="36" customHeight="1">
      <c r="A216" s="5">
        <v>213</v>
      </c>
      <c r="B216" s="5" t="s">
        <v>576</v>
      </c>
      <c r="C216" s="5" t="s">
        <v>577</v>
      </c>
      <c r="D216" s="5" t="s">
        <v>7</v>
      </c>
      <c r="E216" s="5" t="s">
        <v>12</v>
      </c>
      <c r="F216" s="5" t="s">
        <v>575</v>
      </c>
      <c r="G216" s="5">
        <v>78</v>
      </c>
      <c r="H216" s="5">
        <v>84.3</v>
      </c>
      <c r="I216" s="7">
        <f>SUM(G216:H216)/2</f>
        <v>81.150000000000006</v>
      </c>
      <c r="J216" s="8">
        <f>SUMPRODUCT(($F$4:$F$274=F216)*($I$4:$I$274&gt;I216))+1</f>
        <v>3</v>
      </c>
    </row>
    <row r="217" spans="1:10" s="1" customFormat="1" ht="36" customHeight="1">
      <c r="A217" s="5">
        <v>214</v>
      </c>
      <c r="B217" s="5" t="s">
        <v>573</v>
      </c>
      <c r="C217" s="5" t="s">
        <v>574</v>
      </c>
      <c r="D217" s="5" t="s">
        <v>7</v>
      </c>
      <c r="E217" s="5" t="s">
        <v>511</v>
      </c>
      <c r="F217" s="5" t="s">
        <v>575</v>
      </c>
      <c r="G217" s="5">
        <v>80</v>
      </c>
      <c r="H217" s="5">
        <v>81.3</v>
      </c>
      <c r="I217" s="7">
        <f>SUM(G217:H217)/2</f>
        <v>80.650000000000006</v>
      </c>
      <c r="J217" s="8">
        <f>SUMPRODUCT(($F$4:$F$274=F217)*($I$4:$I$274&gt;I217))+1</f>
        <v>4</v>
      </c>
    </row>
    <row r="218" spans="1:10" s="1" customFormat="1" ht="36" customHeight="1">
      <c r="A218" s="5">
        <v>215</v>
      </c>
      <c r="B218" s="5" t="s">
        <v>578</v>
      </c>
      <c r="C218" s="5" t="s">
        <v>579</v>
      </c>
      <c r="D218" s="5" t="s">
        <v>7</v>
      </c>
      <c r="E218" s="5" t="s">
        <v>452</v>
      </c>
      <c r="F218" s="5" t="s">
        <v>575</v>
      </c>
      <c r="G218" s="5">
        <v>78</v>
      </c>
      <c r="H218" s="5">
        <v>82.4</v>
      </c>
      <c r="I218" s="7">
        <f>SUM(G218:H218)/2</f>
        <v>80.2</v>
      </c>
      <c r="J218" s="8">
        <f>SUMPRODUCT(($F$4:$F$274=F218)*($I$4:$I$274&gt;I218))+1</f>
        <v>5</v>
      </c>
    </row>
    <row r="219" spans="1:10" s="1" customFormat="1" ht="36" customHeight="1">
      <c r="A219" s="5">
        <v>216</v>
      </c>
      <c r="B219" s="5" t="s">
        <v>588</v>
      </c>
      <c r="C219" s="5" t="s">
        <v>589</v>
      </c>
      <c r="D219" s="5" t="s">
        <v>7</v>
      </c>
      <c r="E219" s="5" t="s">
        <v>154</v>
      </c>
      <c r="F219" s="5" t="s">
        <v>575</v>
      </c>
      <c r="G219" s="5">
        <v>74.5</v>
      </c>
      <c r="H219" s="5">
        <v>84.9</v>
      </c>
      <c r="I219" s="7">
        <f>SUM(G219:H219)/2</f>
        <v>79.7</v>
      </c>
      <c r="J219" s="8">
        <f>SUMPRODUCT(($F$4:$F$274=F219)*($I$4:$I$274&gt;I219))+1</f>
        <v>6</v>
      </c>
    </row>
    <row r="220" spans="1:10" s="1" customFormat="1" ht="36" customHeight="1">
      <c r="A220" s="5">
        <v>217</v>
      </c>
      <c r="B220" s="5" t="s">
        <v>586</v>
      </c>
      <c r="C220" s="5" t="s">
        <v>587</v>
      </c>
      <c r="D220" s="5" t="s">
        <v>7</v>
      </c>
      <c r="E220" s="5" t="s">
        <v>245</v>
      </c>
      <c r="F220" s="5" t="s">
        <v>575</v>
      </c>
      <c r="G220" s="5">
        <v>75.5</v>
      </c>
      <c r="H220" s="5">
        <v>83.6</v>
      </c>
      <c r="I220" s="7">
        <f>SUM(G220:H220)/2</f>
        <v>79.55</v>
      </c>
      <c r="J220" s="8">
        <f>SUMPRODUCT(($F$4:$F$274=F220)*($I$4:$I$274&gt;I220))+1</f>
        <v>7</v>
      </c>
    </row>
    <row r="221" spans="1:10" s="1" customFormat="1" ht="36" customHeight="1">
      <c r="A221" s="5">
        <v>218</v>
      </c>
      <c r="B221" s="5" t="s">
        <v>580</v>
      </c>
      <c r="C221" s="5" t="s">
        <v>581</v>
      </c>
      <c r="D221" s="5" t="s">
        <v>7</v>
      </c>
      <c r="E221" s="5" t="s">
        <v>154</v>
      </c>
      <c r="F221" s="5" t="s">
        <v>575</v>
      </c>
      <c r="G221" s="5">
        <v>76.5</v>
      </c>
      <c r="H221" s="5">
        <v>81.8</v>
      </c>
      <c r="I221" s="7">
        <f>SUM(G221:H221)/2</f>
        <v>79.150000000000006</v>
      </c>
      <c r="J221" s="8">
        <f>SUMPRODUCT(($F$4:$F$274=F221)*($I$4:$I$274&gt;I221))+1</f>
        <v>8</v>
      </c>
    </row>
    <row r="222" spans="1:10" s="1" customFormat="1" ht="36" customHeight="1">
      <c r="A222" s="5">
        <v>219</v>
      </c>
      <c r="B222" s="5" t="s">
        <v>600</v>
      </c>
      <c r="C222" s="5" t="s">
        <v>601</v>
      </c>
      <c r="D222" s="5" t="s">
        <v>7</v>
      </c>
      <c r="E222" s="5" t="s">
        <v>264</v>
      </c>
      <c r="F222" s="5" t="s">
        <v>575</v>
      </c>
      <c r="G222" s="5">
        <v>72</v>
      </c>
      <c r="H222" s="5">
        <v>85.5</v>
      </c>
      <c r="I222" s="7">
        <f>SUM(G222:H222)/2</f>
        <v>78.75</v>
      </c>
      <c r="J222" s="8">
        <f>SUMPRODUCT(($F$4:$F$274=F222)*($I$4:$I$274&gt;I222))+1</f>
        <v>9</v>
      </c>
    </row>
    <row r="223" spans="1:10" s="1" customFormat="1" ht="36" customHeight="1">
      <c r="A223" s="5">
        <v>220</v>
      </c>
      <c r="B223" s="5" t="s">
        <v>584</v>
      </c>
      <c r="C223" s="5" t="s">
        <v>585</v>
      </c>
      <c r="D223" s="5" t="s">
        <v>7</v>
      </c>
      <c r="E223" s="5" t="s">
        <v>12</v>
      </c>
      <c r="F223" s="5" t="s">
        <v>575</v>
      </c>
      <c r="G223" s="5">
        <v>76</v>
      </c>
      <c r="H223" s="5">
        <v>81.3</v>
      </c>
      <c r="I223" s="7">
        <f>SUM(G223:H223)/2</f>
        <v>78.650000000000006</v>
      </c>
      <c r="J223" s="8">
        <f>SUMPRODUCT(($F$4:$F$274=F223)*($I$4:$I$274&gt;I223))+1</f>
        <v>10</v>
      </c>
    </row>
    <row r="224" spans="1:10" s="1" customFormat="1" ht="36" customHeight="1">
      <c r="A224" s="5">
        <v>221</v>
      </c>
      <c r="B224" s="5" t="s">
        <v>598</v>
      </c>
      <c r="C224" s="5" t="s">
        <v>599</v>
      </c>
      <c r="D224" s="5" t="s">
        <v>7</v>
      </c>
      <c r="E224" s="5" t="s">
        <v>195</v>
      </c>
      <c r="F224" s="5" t="s">
        <v>575</v>
      </c>
      <c r="G224" s="5">
        <v>72.5</v>
      </c>
      <c r="H224" s="5">
        <v>84.7</v>
      </c>
      <c r="I224" s="7">
        <f>SUM(G224:H224)/2</f>
        <v>78.599999999999994</v>
      </c>
      <c r="J224" s="8">
        <f>SUMPRODUCT(($F$4:$F$274=F224)*($I$4:$I$274&gt;I224))+1</f>
        <v>11</v>
      </c>
    </row>
    <row r="225" spans="1:10" s="1" customFormat="1" ht="36" customHeight="1">
      <c r="A225" s="5">
        <v>222</v>
      </c>
      <c r="B225" s="5" t="s">
        <v>607</v>
      </c>
      <c r="C225" s="5" t="s">
        <v>608</v>
      </c>
      <c r="D225" s="5" t="s">
        <v>7</v>
      </c>
      <c r="E225" s="5" t="s">
        <v>195</v>
      </c>
      <c r="F225" s="5" t="s">
        <v>575</v>
      </c>
      <c r="G225" s="5">
        <v>71</v>
      </c>
      <c r="H225" s="5">
        <v>86</v>
      </c>
      <c r="I225" s="7">
        <f>SUM(G225:H225)/2</f>
        <v>78.5</v>
      </c>
      <c r="J225" s="8">
        <f>SUMPRODUCT(($F$4:$F$274=F225)*($I$4:$I$274&gt;I225))+1</f>
        <v>12</v>
      </c>
    </row>
    <row r="226" spans="1:10" s="1" customFormat="1" ht="36" customHeight="1">
      <c r="A226" s="5">
        <v>223</v>
      </c>
      <c r="B226" s="5" t="s">
        <v>595</v>
      </c>
      <c r="C226" s="5" t="s">
        <v>596</v>
      </c>
      <c r="D226" s="5" t="s">
        <v>7</v>
      </c>
      <c r="E226" s="5" t="s">
        <v>597</v>
      </c>
      <c r="F226" s="5" t="s">
        <v>575</v>
      </c>
      <c r="G226" s="5">
        <v>73</v>
      </c>
      <c r="H226" s="5">
        <v>83</v>
      </c>
      <c r="I226" s="7">
        <f>SUM(G226:H226)/2</f>
        <v>78</v>
      </c>
      <c r="J226" s="8">
        <f>SUMPRODUCT(($F$4:$F$274=F226)*($I$4:$I$274&gt;I226))+1</f>
        <v>13</v>
      </c>
    </row>
    <row r="227" spans="1:10" s="1" customFormat="1" ht="36" customHeight="1">
      <c r="A227" s="5">
        <v>224</v>
      </c>
      <c r="B227" s="5" t="s">
        <v>582</v>
      </c>
      <c r="C227" s="5" t="s">
        <v>583</v>
      </c>
      <c r="D227" s="5" t="s">
        <v>7</v>
      </c>
      <c r="E227" s="5" t="s">
        <v>343</v>
      </c>
      <c r="F227" s="5" t="s">
        <v>575</v>
      </c>
      <c r="G227" s="5">
        <v>76.5</v>
      </c>
      <c r="H227" s="5">
        <v>78.3</v>
      </c>
      <c r="I227" s="7">
        <f>SUM(G227:H227)/2</f>
        <v>77.400000000000006</v>
      </c>
      <c r="J227" s="8">
        <f>SUMPRODUCT(($F$4:$F$274=F227)*($I$4:$I$274&gt;I227))+1</f>
        <v>14</v>
      </c>
    </row>
    <row r="228" spans="1:10" s="1" customFormat="1" ht="36" customHeight="1">
      <c r="A228" s="5">
        <v>225</v>
      </c>
      <c r="B228" s="5" t="s">
        <v>617</v>
      </c>
      <c r="C228" s="5" t="s">
        <v>618</v>
      </c>
      <c r="D228" s="5" t="s">
        <v>7</v>
      </c>
      <c r="E228" s="5">
        <v>199809</v>
      </c>
      <c r="F228" s="5" t="s">
        <v>575</v>
      </c>
      <c r="G228" s="5">
        <v>68.5</v>
      </c>
      <c r="H228" s="5">
        <v>85.6</v>
      </c>
      <c r="I228" s="7">
        <f>SUM(G228:H228)/2</f>
        <v>77.05</v>
      </c>
      <c r="J228" s="8">
        <f>SUMPRODUCT(($F$4:$F$274=F228)*($I$4:$I$274&gt;I228))+1</f>
        <v>15</v>
      </c>
    </row>
    <row r="229" spans="1:10" s="1" customFormat="1" ht="36" customHeight="1">
      <c r="A229" s="5">
        <v>226</v>
      </c>
      <c r="B229" s="5" t="s">
        <v>604</v>
      </c>
      <c r="C229" s="5" t="s">
        <v>605</v>
      </c>
      <c r="D229" s="5" t="s">
        <v>7</v>
      </c>
      <c r="E229" s="5" t="s">
        <v>606</v>
      </c>
      <c r="F229" s="5" t="s">
        <v>575</v>
      </c>
      <c r="G229" s="5">
        <v>71</v>
      </c>
      <c r="H229" s="5">
        <v>82.8</v>
      </c>
      <c r="I229" s="7">
        <f>SUM(G229:H229)/2</f>
        <v>76.900000000000006</v>
      </c>
      <c r="J229" s="8">
        <f>SUMPRODUCT(($F$4:$F$274=F229)*($I$4:$I$274&gt;I229))+1</f>
        <v>16</v>
      </c>
    </row>
    <row r="230" spans="1:10" s="1" customFormat="1" ht="36" customHeight="1">
      <c r="A230" s="5">
        <v>227</v>
      </c>
      <c r="B230" s="5" t="s">
        <v>602</v>
      </c>
      <c r="C230" s="5" t="s">
        <v>603</v>
      </c>
      <c r="D230" s="5" t="s">
        <v>7</v>
      </c>
      <c r="E230" s="5" t="s">
        <v>94</v>
      </c>
      <c r="F230" s="5" t="s">
        <v>575</v>
      </c>
      <c r="G230" s="5">
        <v>71.5</v>
      </c>
      <c r="H230" s="5">
        <v>81</v>
      </c>
      <c r="I230" s="7">
        <f>SUM(G230:H230)/2</f>
        <v>76.25</v>
      </c>
      <c r="J230" s="8">
        <f>SUMPRODUCT(($F$4:$F$274=F230)*($I$4:$I$274&gt;I230))+1</f>
        <v>17</v>
      </c>
    </row>
    <row r="231" spans="1:10" s="1" customFormat="1" ht="36" customHeight="1">
      <c r="A231" s="5">
        <v>228</v>
      </c>
      <c r="B231" s="5" t="s">
        <v>613</v>
      </c>
      <c r="C231" s="5" t="s">
        <v>614</v>
      </c>
      <c r="D231" s="5" t="s">
        <v>7</v>
      </c>
      <c r="E231" s="5" t="s">
        <v>532</v>
      </c>
      <c r="F231" s="5" t="s">
        <v>575</v>
      </c>
      <c r="G231" s="5">
        <v>69.5</v>
      </c>
      <c r="H231" s="5">
        <v>82.5</v>
      </c>
      <c r="I231" s="7">
        <f>SUM(G231:H231)/2</f>
        <v>76</v>
      </c>
      <c r="J231" s="8">
        <f>SUMPRODUCT(($F$4:$F$274=F231)*($I$4:$I$274&gt;I231))+1</f>
        <v>18</v>
      </c>
    </row>
    <row r="232" spans="1:10" s="1" customFormat="1" ht="36" customHeight="1">
      <c r="A232" s="5">
        <v>229</v>
      </c>
      <c r="B232" s="5" t="s">
        <v>609</v>
      </c>
      <c r="C232" s="5" t="s">
        <v>610</v>
      </c>
      <c r="D232" s="5" t="s">
        <v>7</v>
      </c>
      <c r="E232" s="5" t="s">
        <v>19</v>
      </c>
      <c r="F232" s="5" t="s">
        <v>575</v>
      </c>
      <c r="G232" s="5">
        <v>70.5</v>
      </c>
      <c r="H232" s="5">
        <v>80.8</v>
      </c>
      <c r="I232" s="7">
        <f>SUM(G232:H232)/2</f>
        <v>75.650000000000006</v>
      </c>
      <c r="J232" s="8">
        <f>SUMPRODUCT(($F$4:$F$274=F232)*($I$4:$I$274&gt;I232))+1</f>
        <v>19</v>
      </c>
    </row>
    <row r="233" spans="1:10" s="1" customFormat="1" ht="36" customHeight="1">
      <c r="A233" s="5">
        <v>230</v>
      </c>
      <c r="B233" s="5" t="s">
        <v>615</v>
      </c>
      <c r="C233" s="5" t="s">
        <v>616</v>
      </c>
      <c r="D233" s="5" t="s">
        <v>7</v>
      </c>
      <c r="E233" s="5">
        <v>199607</v>
      </c>
      <c r="F233" s="5" t="s">
        <v>575</v>
      </c>
      <c r="G233" s="5">
        <v>69</v>
      </c>
      <c r="H233" s="5">
        <v>81.8</v>
      </c>
      <c r="I233" s="7">
        <f>SUM(G233:H233)/2</f>
        <v>75.400000000000006</v>
      </c>
      <c r="J233" s="8">
        <f>SUMPRODUCT(($F$4:$F$274=F233)*($I$4:$I$274&gt;I233))+1</f>
        <v>20</v>
      </c>
    </row>
    <row r="234" spans="1:10" s="1" customFormat="1" ht="36" customHeight="1">
      <c r="A234" s="5">
        <v>231</v>
      </c>
      <c r="B234" s="5" t="s">
        <v>611</v>
      </c>
      <c r="C234" s="5" t="s">
        <v>612</v>
      </c>
      <c r="D234" s="5" t="s">
        <v>7</v>
      </c>
      <c r="E234" s="5" t="s">
        <v>597</v>
      </c>
      <c r="F234" s="5" t="s">
        <v>575</v>
      </c>
      <c r="G234" s="5">
        <v>69.5</v>
      </c>
      <c r="H234" s="5">
        <v>80.8</v>
      </c>
      <c r="I234" s="7">
        <f>SUM(G234:H234)/2</f>
        <v>75.150000000000006</v>
      </c>
      <c r="J234" s="8">
        <f>SUMPRODUCT(($F$4:$F$274=F234)*($I$4:$I$274&gt;I234))+1</f>
        <v>21</v>
      </c>
    </row>
    <row r="235" spans="1:10" s="1" customFormat="1" ht="36" customHeight="1">
      <c r="A235" s="5">
        <v>232</v>
      </c>
      <c r="B235" s="5" t="s">
        <v>619</v>
      </c>
      <c r="C235" s="5" t="s">
        <v>620</v>
      </c>
      <c r="D235" s="5" t="s">
        <v>7</v>
      </c>
      <c r="E235" s="5" t="s">
        <v>12</v>
      </c>
      <c r="F235" s="5" t="s">
        <v>621</v>
      </c>
      <c r="G235" s="5">
        <v>74</v>
      </c>
      <c r="H235" s="5">
        <v>86.1</v>
      </c>
      <c r="I235" s="7">
        <f>SUM(G235:H235)/2</f>
        <v>80.05</v>
      </c>
      <c r="J235" s="8">
        <f>SUMPRODUCT(($F$4:$F$274=F235)*($I$4:$I$274&gt;I235))+1</f>
        <v>1</v>
      </c>
    </row>
    <row r="236" spans="1:10" s="1" customFormat="1" ht="36" customHeight="1">
      <c r="A236" s="5">
        <v>233</v>
      </c>
      <c r="B236" s="5" t="s">
        <v>624</v>
      </c>
      <c r="C236" s="5" t="s">
        <v>625</v>
      </c>
      <c r="D236" s="5" t="s">
        <v>25</v>
      </c>
      <c r="E236" s="5" t="s">
        <v>22</v>
      </c>
      <c r="F236" s="5" t="s">
        <v>621</v>
      </c>
      <c r="G236" s="5">
        <v>68</v>
      </c>
      <c r="H236" s="5">
        <v>90.05</v>
      </c>
      <c r="I236" s="7">
        <f>SUM(G236:H236)/2</f>
        <v>79.025000000000006</v>
      </c>
      <c r="J236" s="8">
        <f>SUMPRODUCT(($F$4:$F$274=F236)*($I$4:$I$274&gt;I236))+1</f>
        <v>2</v>
      </c>
    </row>
    <row r="237" spans="1:10" s="1" customFormat="1" ht="36" customHeight="1">
      <c r="A237" s="5">
        <v>234</v>
      </c>
      <c r="B237" s="5" t="s">
        <v>622</v>
      </c>
      <c r="C237" s="5" t="s">
        <v>623</v>
      </c>
      <c r="D237" s="5" t="s">
        <v>25</v>
      </c>
      <c r="E237" s="5" t="s">
        <v>26</v>
      </c>
      <c r="F237" s="5" t="s">
        <v>621</v>
      </c>
      <c r="G237" s="5">
        <v>68</v>
      </c>
      <c r="H237" s="5">
        <v>85.8</v>
      </c>
      <c r="I237" s="7">
        <f>SUM(G237:H237)/2</f>
        <v>76.900000000000006</v>
      </c>
      <c r="J237" s="8">
        <f>SUMPRODUCT(($F$4:$F$274=F237)*($I$4:$I$274&gt;I237))+1</f>
        <v>3</v>
      </c>
    </row>
    <row r="238" spans="1:10" s="1" customFormat="1" ht="36" customHeight="1">
      <c r="A238" s="5">
        <v>235</v>
      </c>
      <c r="B238" s="5" t="s">
        <v>629</v>
      </c>
      <c r="C238" s="5" t="s">
        <v>630</v>
      </c>
      <c r="D238" s="5" t="s">
        <v>25</v>
      </c>
      <c r="E238" s="5" t="s">
        <v>195</v>
      </c>
      <c r="F238" s="5" t="s">
        <v>621</v>
      </c>
      <c r="G238" s="5">
        <v>66.5</v>
      </c>
      <c r="H238" s="5">
        <v>85.56</v>
      </c>
      <c r="I238" s="7">
        <f>SUM(G238:H238)/2</f>
        <v>76.03</v>
      </c>
      <c r="J238" s="8">
        <f>SUMPRODUCT(($F$4:$F$274=F238)*($I$4:$I$274&gt;I238))+1</f>
        <v>4</v>
      </c>
    </row>
    <row r="239" spans="1:10" s="1" customFormat="1" ht="36" customHeight="1">
      <c r="A239" s="5">
        <v>236</v>
      </c>
      <c r="B239" s="5" t="s">
        <v>626</v>
      </c>
      <c r="C239" s="5" t="s">
        <v>627</v>
      </c>
      <c r="D239" s="5" t="s">
        <v>25</v>
      </c>
      <c r="E239" s="5" t="s">
        <v>628</v>
      </c>
      <c r="F239" s="5" t="s">
        <v>621</v>
      </c>
      <c r="G239" s="5">
        <v>67</v>
      </c>
      <c r="H239" s="5">
        <v>81.760000000000005</v>
      </c>
      <c r="I239" s="7">
        <f>SUM(G239:H239)/2</f>
        <v>74.38</v>
      </c>
      <c r="J239" s="8">
        <f>SUMPRODUCT(($F$4:$F$274=F239)*($I$4:$I$274&gt;I239))+1</f>
        <v>5</v>
      </c>
    </row>
    <row r="240" spans="1:10" s="1" customFormat="1" ht="36" customHeight="1">
      <c r="A240" s="5">
        <v>237</v>
      </c>
      <c r="B240" s="5" t="s">
        <v>631</v>
      </c>
      <c r="C240" s="5" t="s">
        <v>632</v>
      </c>
      <c r="D240" s="5" t="s">
        <v>25</v>
      </c>
      <c r="E240" s="5" t="s">
        <v>633</v>
      </c>
      <c r="F240" s="5" t="s">
        <v>621</v>
      </c>
      <c r="G240" s="5">
        <v>64</v>
      </c>
      <c r="H240" s="5">
        <v>81</v>
      </c>
      <c r="I240" s="7">
        <f>SUM(G240:H240)/2</f>
        <v>72.5</v>
      </c>
      <c r="J240" s="8">
        <f>SUMPRODUCT(($F$4:$F$274=F240)*($I$4:$I$274&gt;I240))+1</f>
        <v>6</v>
      </c>
    </row>
    <row r="241" spans="1:10" s="1" customFormat="1" ht="36" customHeight="1">
      <c r="A241" s="5">
        <v>238</v>
      </c>
      <c r="B241" s="5" t="s">
        <v>637</v>
      </c>
      <c r="C241" s="5" t="s">
        <v>638</v>
      </c>
      <c r="D241" s="5" t="s">
        <v>7</v>
      </c>
      <c r="E241" s="5" t="s">
        <v>195</v>
      </c>
      <c r="F241" s="5" t="s">
        <v>636</v>
      </c>
      <c r="G241" s="5">
        <v>80.5</v>
      </c>
      <c r="H241" s="5">
        <v>87.71</v>
      </c>
      <c r="I241" s="7">
        <f>SUM(G241:H241)/2</f>
        <v>84.10499999999999</v>
      </c>
      <c r="J241" s="8">
        <f>SUMPRODUCT(($F$4:$F$274=F241)*($I$4:$I$274&gt;I241))+1</f>
        <v>1</v>
      </c>
    </row>
    <row r="242" spans="1:10" s="1" customFormat="1" ht="36" customHeight="1">
      <c r="A242" s="5">
        <v>239</v>
      </c>
      <c r="B242" s="5" t="s">
        <v>634</v>
      </c>
      <c r="C242" s="5" t="s">
        <v>635</v>
      </c>
      <c r="D242" s="5" t="s">
        <v>7</v>
      </c>
      <c r="E242" s="5" t="s">
        <v>12</v>
      </c>
      <c r="F242" s="5" t="s">
        <v>636</v>
      </c>
      <c r="G242" s="5">
        <v>81.5</v>
      </c>
      <c r="H242" s="5">
        <v>84.7</v>
      </c>
      <c r="I242" s="7">
        <f>SUM(G242:H242)/2</f>
        <v>83.1</v>
      </c>
      <c r="J242" s="8">
        <f>SUMPRODUCT(($F$4:$F$274=F242)*($I$4:$I$274&gt;I242))+1</f>
        <v>2</v>
      </c>
    </row>
    <row r="243" spans="1:10" s="1" customFormat="1" ht="36" customHeight="1">
      <c r="A243" s="5">
        <v>240</v>
      </c>
      <c r="B243" s="5" t="s">
        <v>642</v>
      </c>
      <c r="C243" s="5" t="s">
        <v>643</v>
      </c>
      <c r="D243" s="5" t="s">
        <v>7</v>
      </c>
      <c r="E243" s="5" t="s">
        <v>644</v>
      </c>
      <c r="F243" s="5" t="s">
        <v>636</v>
      </c>
      <c r="G243" s="5">
        <v>78.5</v>
      </c>
      <c r="H243" s="5">
        <v>85.17</v>
      </c>
      <c r="I243" s="7">
        <f>SUM(G243:H243)/2</f>
        <v>81.835000000000008</v>
      </c>
      <c r="J243" s="8">
        <f>SUMPRODUCT(($F$4:$F$274=F243)*($I$4:$I$274&gt;I243))+1</f>
        <v>3</v>
      </c>
    </row>
    <row r="244" spans="1:10" s="1" customFormat="1" ht="36" customHeight="1">
      <c r="A244" s="5">
        <v>241</v>
      </c>
      <c r="B244" s="5" t="s">
        <v>651</v>
      </c>
      <c r="C244" s="5" t="s">
        <v>652</v>
      </c>
      <c r="D244" s="5" t="s">
        <v>7</v>
      </c>
      <c r="E244" s="5" t="s">
        <v>226</v>
      </c>
      <c r="F244" s="5" t="s">
        <v>636</v>
      </c>
      <c r="G244" s="5">
        <v>77.5</v>
      </c>
      <c r="H244" s="5">
        <v>85.46</v>
      </c>
      <c r="I244" s="7">
        <f>SUM(G244:H244)/2</f>
        <v>81.47999999999999</v>
      </c>
      <c r="J244" s="8">
        <f>SUMPRODUCT(($F$4:$F$274=F244)*($I$4:$I$274&gt;I244))+1</f>
        <v>4</v>
      </c>
    </row>
    <row r="245" spans="1:10" s="1" customFormat="1" ht="36" customHeight="1">
      <c r="A245" s="5">
        <v>242</v>
      </c>
      <c r="B245" s="5" t="s">
        <v>648</v>
      </c>
      <c r="C245" s="5" t="s">
        <v>649</v>
      </c>
      <c r="D245" s="5" t="s">
        <v>7</v>
      </c>
      <c r="E245" s="5" t="s">
        <v>650</v>
      </c>
      <c r="F245" s="5" t="s">
        <v>636</v>
      </c>
      <c r="G245" s="5">
        <v>77.5</v>
      </c>
      <c r="H245" s="5">
        <v>85.06</v>
      </c>
      <c r="I245" s="7">
        <f>SUM(G245:H245)/2</f>
        <v>81.28</v>
      </c>
      <c r="J245" s="8">
        <f>SUMPRODUCT(($F$4:$F$274=F245)*($I$4:$I$274&gt;I245))+1</f>
        <v>5</v>
      </c>
    </row>
    <row r="246" spans="1:10" s="1" customFormat="1" ht="36" customHeight="1">
      <c r="A246" s="5">
        <v>243</v>
      </c>
      <c r="B246" s="5" t="s">
        <v>639</v>
      </c>
      <c r="C246" s="5" t="s">
        <v>640</v>
      </c>
      <c r="D246" s="5" t="s">
        <v>7</v>
      </c>
      <c r="E246" s="5" t="s">
        <v>641</v>
      </c>
      <c r="F246" s="5" t="s">
        <v>636</v>
      </c>
      <c r="G246" s="5">
        <v>79.5</v>
      </c>
      <c r="H246" s="5">
        <v>82.2</v>
      </c>
      <c r="I246" s="7">
        <f>SUM(G246:H246)/2</f>
        <v>80.849999999999994</v>
      </c>
      <c r="J246" s="8">
        <f>SUMPRODUCT(($F$4:$F$274=F246)*($I$4:$I$274&gt;I246))+1</f>
        <v>6</v>
      </c>
    </row>
    <row r="247" spans="1:10" s="1" customFormat="1" ht="36" customHeight="1">
      <c r="A247" s="5">
        <v>244</v>
      </c>
      <c r="B247" s="5" t="s">
        <v>653</v>
      </c>
      <c r="C247" s="5" t="s">
        <v>654</v>
      </c>
      <c r="D247" s="5" t="s">
        <v>7</v>
      </c>
      <c r="E247" s="5" t="s">
        <v>232</v>
      </c>
      <c r="F247" s="5" t="s">
        <v>636</v>
      </c>
      <c r="G247" s="5">
        <v>77.5</v>
      </c>
      <c r="H247" s="5">
        <v>83.64</v>
      </c>
      <c r="I247" s="7">
        <f>SUM(G247:H247)/2</f>
        <v>80.569999999999993</v>
      </c>
      <c r="J247" s="8">
        <f>SUMPRODUCT(($F$4:$F$274=F247)*($I$4:$I$274&gt;I247))+1</f>
        <v>7</v>
      </c>
    </row>
    <row r="248" spans="1:10" s="1" customFormat="1" ht="36" customHeight="1">
      <c r="A248" s="5">
        <v>245</v>
      </c>
      <c r="B248" s="5" t="s">
        <v>645</v>
      </c>
      <c r="C248" s="5" t="s">
        <v>646</v>
      </c>
      <c r="D248" s="5" t="s">
        <v>7</v>
      </c>
      <c r="E248" s="5" t="s">
        <v>647</v>
      </c>
      <c r="F248" s="5" t="s">
        <v>636</v>
      </c>
      <c r="G248" s="5">
        <v>77.5</v>
      </c>
      <c r="H248" s="5">
        <v>82.58</v>
      </c>
      <c r="I248" s="7">
        <f>SUM(G248:H248)/2</f>
        <v>80.039999999999992</v>
      </c>
      <c r="J248" s="8">
        <f>SUMPRODUCT(($F$4:$F$274=F248)*($I$4:$I$274&gt;I248))+1</f>
        <v>8</v>
      </c>
    </row>
    <row r="249" spans="1:10" s="1" customFormat="1" ht="36" customHeight="1">
      <c r="A249" s="5">
        <v>246</v>
      </c>
      <c r="B249" s="5" t="s">
        <v>658</v>
      </c>
      <c r="C249" s="5" t="s">
        <v>659</v>
      </c>
      <c r="D249" s="5" t="s">
        <v>7</v>
      </c>
      <c r="E249" s="5" t="s">
        <v>650</v>
      </c>
      <c r="F249" s="5" t="s">
        <v>657</v>
      </c>
      <c r="G249" s="5">
        <v>81</v>
      </c>
      <c r="H249" s="5">
        <v>86.8</v>
      </c>
      <c r="I249" s="7">
        <f>SUM(G249:H249)/2</f>
        <v>83.9</v>
      </c>
      <c r="J249" s="8">
        <f>SUMPRODUCT(($F$4:$F$274=F249)*($I$4:$I$274&gt;I249))+1</f>
        <v>1</v>
      </c>
    </row>
    <row r="250" spans="1:10" s="1" customFormat="1" ht="36" customHeight="1">
      <c r="A250" s="5">
        <v>247</v>
      </c>
      <c r="B250" s="5" t="s">
        <v>655</v>
      </c>
      <c r="C250" s="5" t="s">
        <v>656</v>
      </c>
      <c r="D250" s="5" t="s">
        <v>7</v>
      </c>
      <c r="E250" s="5" t="s">
        <v>19</v>
      </c>
      <c r="F250" s="5" t="s">
        <v>657</v>
      </c>
      <c r="G250" s="5">
        <v>82</v>
      </c>
      <c r="H250" s="5">
        <v>81.400000000000006</v>
      </c>
      <c r="I250" s="7">
        <f>SUM(G250:H250)/2</f>
        <v>81.7</v>
      </c>
      <c r="J250" s="8">
        <f>SUMPRODUCT(($F$4:$F$274=F250)*($I$4:$I$274&gt;I250))+1</f>
        <v>2</v>
      </c>
    </row>
    <row r="251" spans="1:10" s="1" customFormat="1" ht="36" customHeight="1">
      <c r="A251" s="5">
        <v>248</v>
      </c>
      <c r="B251" s="5" t="s">
        <v>662</v>
      </c>
      <c r="C251" s="5" t="s">
        <v>663</v>
      </c>
      <c r="D251" s="5" t="s">
        <v>7</v>
      </c>
      <c r="E251" s="5" t="s">
        <v>664</v>
      </c>
      <c r="F251" s="5" t="s">
        <v>657</v>
      </c>
      <c r="G251" s="5">
        <v>75.5</v>
      </c>
      <c r="H251" s="5">
        <v>85.2</v>
      </c>
      <c r="I251" s="7">
        <f>SUM(G251:H251)/2</f>
        <v>80.349999999999994</v>
      </c>
      <c r="J251" s="8">
        <f>SUMPRODUCT(($F$4:$F$274=F251)*($I$4:$I$274&gt;I251))+1</f>
        <v>3</v>
      </c>
    </row>
    <row r="252" spans="1:10" s="1" customFormat="1" ht="36" customHeight="1">
      <c r="A252" s="5">
        <v>249</v>
      </c>
      <c r="B252" s="5" t="s">
        <v>660</v>
      </c>
      <c r="C252" s="5" t="s">
        <v>661</v>
      </c>
      <c r="D252" s="5" t="s">
        <v>25</v>
      </c>
      <c r="E252" s="5" t="s">
        <v>229</v>
      </c>
      <c r="F252" s="5" t="s">
        <v>657</v>
      </c>
      <c r="G252" s="5">
        <v>77</v>
      </c>
      <c r="H252" s="5">
        <v>82.8</v>
      </c>
      <c r="I252" s="7">
        <f>SUM(G252:H252)/2</f>
        <v>79.900000000000006</v>
      </c>
      <c r="J252" s="8">
        <f>SUMPRODUCT(($F$4:$F$274=F252)*($I$4:$I$274&gt;I252))+1</f>
        <v>4</v>
      </c>
    </row>
    <row r="253" spans="1:10" s="1" customFormat="1" ht="36" customHeight="1">
      <c r="A253" s="5">
        <v>250</v>
      </c>
      <c r="B253" s="5" t="s">
        <v>665</v>
      </c>
      <c r="C253" s="5" t="s">
        <v>666</v>
      </c>
      <c r="D253" s="5" t="s">
        <v>25</v>
      </c>
      <c r="E253" s="5" t="s">
        <v>650</v>
      </c>
      <c r="F253" s="5" t="s">
        <v>657</v>
      </c>
      <c r="G253" s="5">
        <v>73.5</v>
      </c>
      <c r="H253" s="5">
        <v>-1</v>
      </c>
      <c r="I253" s="7">
        <f>SUM(G253:H253)/2</f>
        <v>36.25</v>
      </c>
      <c r="J253" s="8">
        <f>SUMPRODUCT(($F$4:$F$274=F253)*($I$4:$I$274&gt;I253))+1</f>
        <v>5</v>
      </c>
    </row>
    <row r="254" spans="1:10" s="1" customFormat="1" ht="36" customHeight="1">
      <c r="A254" s="5">
        <v>251</v>
      </c>
      <c r="B254" s="5" t="s">
        <v>667</v>
      </c>
      <c r="C254" s="5" t="s">
        <v>668</v>
      </c>
      <c r="D254" s="5" t="s">
        <v>25</v>
      </c>
      <c r="E254" s="5">
        <v>199901</v>
      </c>
      <c r="F254" s="5" t="s">
        <v>657</v>
      </c>
      <c r="G254" s="5">
        <v>72.5</v>
      </c>
      <c r="H254" s="5">
        <v>-1</v>
      </c>
      <c r="I254" s="7">
        <f>SUM(G254:H254)/2</f>
        <v>35.75</v>
      </c>
      <c r="J254" s="8">
        <f>SUMPRODUCT(($F$4:$F$274=F254)*($I$4:$I$274&gt;I254))+1</f>
        <v>6</v>
      </c>
    </row>
    <row r="255" spans="1:10" s="1" customFormat="1" ht="36" customHeight="1">
      <c r="A255" s="5">
        <v>252</v>
      </c>
      <c r="B255" s="5" t="s">
        <v>673</v>
      </c>
      <c r="C255" s="5" t="s">
        <v>674</v>
      </c>
      <c r="D255" s="5" t="s">
        <v>7</v>
      </c>
      <c r="E255" s="5" t="s">
        <v>675</v>
      </c>
      <c r="F255" s="5" t="s">
        <v>671</v>
      </c>
      <c r="G255" s="5">
        <v>70</v>
      </c>
      <c r="H255" s="5">
        <v>86.2</v>
      </c>
      <c r="I255" s="7">
        <f>SUM(G255:H255)/2</f>
        <v>78.099999999999994</v>
      </c>
      <c r="J255" s="8">
        <f>SUMPRODUCT(($F$4:$F$274=F255)*($I$4:$I$274&gt;I255))+1</f>
        <v>1</v>
      </c>
    </row>
    <row r="256" spans="1:10" s="1" customFormat="1" ht="36" customHeight="1">
      <c r="A256" s="5">
        <v>253</v>
      </c>
      <c r="B256" s="5" t="s">
        <v>669</v>
      </c>
      <c r="C256" s="5" t="s">
        <v>670</v>
      </c>
      <c r="D256" s="5" t="s">
        <v>7</v>
      </c>
      <c r="E256" s="5" t="s">
        <v>672</v>
      </c>
      <c r="F256" s="5" t="s">
        <v>671</v>
      </c>
      <c r="G256" s="5">
        <v>70</v>
      </c>
      <c r="H256" s="5">
        <v>84</v>
      </c>
      <c r="I256" s="7">
        <f>SUM(G256:H256)/2</f>
        <v>77</v>
      </c>
      <c r="J256" s="8">
        <f>SUMPRODUCT(($F$4:$F$274=F256)*($I$4:$I$274&gt;I256))+1</f>
        <v>2</v>
      </c>
    </row>
    <row r="257" spans="1:10" s="1" customFormat="1" ht="36" customHeight="1">
      <c r="A257" s="5">
        <v>254</v>
      </c>
      <c r="B257" s="5" t="s">
        <v>676</v>
      </c>
      <c r="C257" s="5" t="s">
        <v>677</v>
      </c>
      <c r="D257" s="5" t="s">
        <v>25</v>
      </c>
      <c r="E257" s="5" t="s">
        <v>12</v>
      </c>
      <c r="F257" s="5" t="s">
        <v>720</v>
      </c>
      <c r="G257" s="5">
        <v>78</v>
      </c>
      <c r="H257" s="5">
        <v>85.2</v>
      </c>
      <c r="I257" s="7">
        <f>SUM(G257:H257)/2</f>
        <v>81.599999999999994</v>
      </c>
      <c r="J257" s="8">
        <f>SUMPRODUCT(($F$4:$F$274=F257)*($I$4:$I$274&gt;I257))+1</f>
        <v>1</v>
      </c>
    </row>
    <row r="258" spans="1:10" s="1" customFormat="1" ht="36" customHeight="1">
      <c r="A258" s="5">
        <v>255</v>
      </c>
      <c r="B258" s="5" t="s">
        <v>678</v>
      </c>
      <c r="C258" s="5" t="s">
        <v>679</v>
      </c>
      <c r="D258" s="5" t="s">
        <v>7</v>
      </c>
      <c r="E258" s="5" t="s">
        <v>254</v>
      </c>
      <c r="F258" s="5" t="s">
        <v>720</v>
      </c>
      <c r="G258" s="5">
        <v>76.5</v>
      </c>
      <c r="H258" s="5">
        <v>82.5</v>
      </c>
      <c r="I258" s="7">
        <f>SUM(G258:H258)/2</f>
        <v>79.5</v>
      </c>
      <c r="J258" s="8">
        <f>SUMPRODUCT(($F$4:$F$274=F258)*($I$4:$I$274&gt;I258))+1</f>
        <v>2</v>
      </c>
    </row>
    <row r="259" spans="1:10" s="1" customFormat="1" ht="36" customHeight="1">
      <c r="A259" s="5">
        <v>256</v>
      </c>
      <c r="B259" s="5" t="s">
        <v>681</v>
      </c>
      <c r="C259" s="5" t="s">
        <v>682</v>
      </c>
      <c r="D259" s="5" t="s">
        <v>7</v>
      </c>
      <c r="E259" s="5" t="s">
        <v>141</v>
      </c>
      <c r="F259" s="5" t="s">
        <v>721</v>
      </c>
      <c r="G259" s="5">
        <v>80.5</v>
      </c>
      <c r="H259" s="5">
        <v>85.3</v>
      </c>
      <c r="I259" s="7">
        <f>SUM(G259:H259)/2</f>
        <v>82.9</v>
      </c>
      <c r="J259" s="8">
        <f>SUMPRODUCT(($F$4:$F$274=F259)*($I$4:$I$274&gt;I259))+1</f>
        <v>1</v>
      </c>
    </row>
    <row r="260" spans="1:10" s="1" customFormat="1" ht="36" customHeight="1">
      <c r="A260" s="5">
        <v>257</v>
      </c>
      <c r="B260" s="5" t="s">
        <v>680</v>
      </c>
      <c r="C260" s="5" t="s">
        <v>632</v>
      </c>
      <c r="D260" s="5" t="s">
        <v>7</v>
      </c>
      <c r="E260" s="5" t="s">
        <v>109</v>
      </c>
      <c r="F260" s="5" t="s">
        <v>721</v>
      </c>
      <c r="G260" s="5">
        <v>84</v>
      </c>
      <c r="H260" s="5">
        <v>80.3</v>
      </c>
      <c r="I260" s="7">
        <f>SUM(G260:H260)/2</f>
        <v>82.15</v>
      </c>
      <c r="J260" s="8">
        <f>SUMPRODUCT(($F$4:$F$274=F260)*($I$4:$I$274&gt;I260))+1</f>
        <v>2</v>
      </c>
    </row>
    <row r="261" spans="1:10" s="1" customFormat="1" ht="36" customHeight="1">
      <c r="A261" s="5">
        <v>258</v>
      </c>
      <c r="B261" s="5" t="s">
        <v>692</v>
      </c>
      <c r="C261" s="5" t="s">
        <v>693</v>
      </c>
      <c r="D261" s="5" t="s">
        <v>7</v>
      </c>
      <c r="E261" s="5" t="s">
        <v>26</v>
      </c>
      <c r="F261" s="5" t="s">
        <v>721</v>
      </c>
      <c r="G261" s="5">
        <v>78</v>
      </c>
      <c r="H261" s="5">
        <v>85.2</v>
      </c>
      <c r="I261" s="7">
        <f>SUM(G261:H261)/2</f>
        <v>81.599999999999994</v>
      </c>
      <c r="J261" s="8">
        <f>SUMPRODUCT(($F$4:$F$274=F261)*($I$4:$I$274&gt;I261))+1</f>
        <v>3</v>
      </c>
    </row>
    <row r="262" spans="1:10" s="1" customFormat="1" ht="36" customHeight="1">
      <c r="A262" s="5">
        <v>259</v>
      </c>
      <c r="B262" s="5" t="s">
        <v>690</v>
      </c>
      <c r="C262" s="5" t="s">
        <v>691</v>
      </c>
      <c r="D262" s="5" t="s">
        <v>7</v>
      </c>
      <c r="E262" s="5" t="s">
        <v>511</v>
      </c>
      <c r="F262" s="5" t="s">
        <v>721</v>
      </c>
      <c r="G262" s="5">
        <v>78.5</v>
      </c>
      <c r="H262" s="5">
        <v>83.8</v>
      </c>
      <c r="I262" s="7">
        <f>SUM(G262:H262)/2</f>
        <v>81.150000000000006</v>
      </c>
      <c r="J262" s="8">
        <f>SUMPRODUCT(($F$4:$F$274=F262)*($I$4:$I$274&gt;I262))+1</f>
        <v>4</v>
      </c>
    </row>
    <row r="263" spans="1:10" s="1" customFormat="1" ht="36" customHeight="1">
      <c r="A263" s="5">
        <v>260</v>
      </c>
      <c r="B263" s="5" t="s">
        <v>683</v>
      </c>
      <c r="C263" s="5" t="s">
        <v>684</v>
      </c>
      <c r="D263" s="5" t="s">
        <v>7</v>
      </c>
      <c r="E263" s="5" t="s">
        <v>333</v>
      </c>
      <c r="F263" s="5" t="s">
        <v>721</v>
      </c>
      <c r="G263" s="5">
        <v>80</v>
      </c>
      <c r="H263" s="5">
        <v>82.16</v>
      </c>
      <c r="I263" s="7">
        <f>SUM(G263:H263)/2</f>
        <v>81.08</v>
      </c>
      <c r="J263" s="8">
        <f>SUMPRODUCT(($F$4:$F$274=F263)*($I$4:$I$274&gt;I263))+1</f>
        <v>5</v>
      </c>
    </row>
    <row r="264" spans="1:10" s="1" customFormat="1" ht="36" customHeight="1">
      <c r="A264" s="5">
        <v>261</v>
      </c>
      <c r="B264" s="5" t="s">
        <v>701</v>
      </c>
      <c r="C264" s="5" t="s">
        <v>702</v>
      </c>
      <c r="D264" s="5" t="s">
        <v>7</v>
      </c>
      <c r="E264" s="5" t="s">
        <v>141</v>
      </c>
      <c r="F264" s="5" t="s">
        <v>721</v>
      </c>
      <c r="G264" s="5">
        <v>75.5</v>
      </c>
      <c r="H264" s="5">
        <v>86.4</v>
      </c>
      <c r="I264" s="7">
        <f>SUM(G264:H264)/2</f>
        <v>80.95</v>
      </c>
      <c r="J264" s="8">
        <f>SUMPRODUCT(($F$4:$F$274=F264)*($I$4:$I$274&gt;I264))+1</f>
        <v>6</v>
      </c>
    </row>
    <row r="265" spans="1:10" s="1" customFormat="1" ht="36" customHeight="1">
      <c r="A265" s="5">
        <v>262</v>
      </c>
      <c r="B265" s="5" t="s">
        <v>688</v>
      </c>
      <c r="C265" s="5" t="s">
        <v>689</v>
      </c>
      <c r="D265" s="5" t="s">
        <v>7</v>
      </c>
      <c r="E265" s="5" t="s">
        <v>214</v>
      </c>
      <c r="F265" s="5" t="s">
        <v>721</v>
      </c>
      <c r="G265" s="5">
        <v>79.5</v>
      </c>
      <c r="H265" s="5">
        <v>81</v>
      </c>
      <c r="I265" s="7">
        <f>SUM(G265:H265)/2</f>
        <v>80.25</v>
      </c>
      <c r="J265" s="8">
        <f>SUMPRODUCT(($F$4:$F$274=F265)*($I$4:$I$274&gt;I265))+1</f>
        <v>7</v>
      </c>
    </row>
    <row r="266" spans="1:10" s="1" customFormat="1" ht="36" customHeight="1">
      <c r="A266" s="5">
        <v>263</v>
      </c>
      <c r="B266" s="5" t="s">
        <v>711</v>
      </c>
      <c r="C266" s="5" t="s">
        <v>712</v>
      </c>
      <c r="D266" s="5" t="s">
        <v>7</v>
      </c>
      <c r="E266" s="5" t="s">
        <v>226</v>
      </c>
      <c r="F266" s="5" t="s">
        <v>721</v>
      </c>
      <c r="G266" s="5">
        <v>73.5</v>
      </c>
      <c r="H266" s="5">
        <v>87</v>
      </c>
      <c r="I266" s="7">
        <f>SUM(G266:H266)/2</f>
        <v>80.25</v>
      </c>
      <c r="J266" s="8">
        <f>SUMPRODUCT(($F$4:$F$274=F266)*($I$4:$I$274&gt;I266))+1</f>
        <v>7</v>
      </c>
    </row>
    <row r="267" spans="1:10" s="1" customFormat="1" ht="36" customHeight="1">
      <c r="A267" s="5">
        <v>264</v>
      </c>
      <c r="B267" s="5" t="s">
        <v>705</v>
      </c>
      <c r="C267" s="5" t="s">
        <v>706</v>
      </c>
      <c r="D267" s="5" t="s">
        <v>7</v>
      </c>
      <c r="E267" s="5" t="s">
        <v>606</v>
      </c>
      <c r="F267" s="5" t="s">
        <v>721</v>
      </c>
      <c r="G267" s="5">
        <v>73.5</v>
      </c>
      <c r="H267" s="5">
        <v>86.8</v>
      </c>
      <c r="I267" s="7">
        <f>SUM(G267:H267)/2</f>
        <v>80.150000000000006</v>
      </c>
      <c r="J267" s="8">
        <f>SUMPRODUCT(($F$4:$F$274=F267)*($I$4:$I$274&gt;I267))+1</f>
        <v>9</v>
      </c>
    </row>
    <row r="268" spans="1:10" s="1" customFormat="1" ht="36" customHeight="1">
      <c r="A268" s="5">
        <v>265</v>
      </c>
      <c r="B268" s="5" t="s">
        <v>696</v>
      </c>
      <c r="C268" s="5" t="s">
        <v>697</v>
      </c>
      <c r="D268" s="5" t="s">
        <v>7</v>
      </c>
      <c r="E268" s="5" t="s">
        <v>698</v>
      </c>
      <c r="F268" s="5" t="s">
        <v>721</v>
      </c>
      <c r="G268" s="5">
        <v>76</v>
      </c>
      <c r="H268" s="5">
        <v>82</v>
      </c>
      <c r="I268" s="7">
        <f>SUM(G268:H268)/2</f>
        <v>79</v>
      </c>
      <c r="J268" s="8">
        <f>SUMPRODUCT(($F$4:$F$274=F268)*($I$4:$I$274&gt;I268))+1</f>
        <v>10</v>
      </c>
    </row>
    <row r="269" spans="1:10" s="1" customFormat="1" ht="36" customHeight="1">
      <c r="A269" s="5">
        <v>266</v>
      </c>
      <c r="B269" s="5" t="s">
        <v>694</v>
      </c>
      <c r="C269" s="5" t="s">
        <v>695</v>
      </c>
      <c r="D269" s="5" t="s">
        <v>7</v>
      </c>
      <c r="E269" s="5" t="s">
        <v>388</v>
      </c>
      <c r="F269" s="5" t="s">
        <v>721</v>
      </c>
      <c r="G269" s="5">
        <v>77</v>
      </c>
      <c r="H269" s="5">
        <v>80.8</v>
      </c>
      <c r="I269" s="7">
        <f>SUM(G269:H269)/2</f>
        <v>78.900000000000006</v>
      </c>
      <c r="J269" s="8">
        <f>SUMPRODUCT(($F$4:$F$274=F269)*($I$4:$I$274&gt;I269))+1</f>
        <v>11</v>
      </c>
    </row>
    <row r="270" spans="1:10" s="1" customFormat="1" ht="36" customHeight="1">
      <c r="A270" s="5">
        <v>267</v>
      </c>
      <c r="B270" s="5" t="s">
        <v>707</v>
      </c>
      <c r="C270" s="5" t="s">
        <v>708</v>
      </c>
      <c r="D270" s="5" t="s">
        <v>7</v>
      </c>
      <c r="E270" s="5" t="s">
        <v>254</v>
      </c>
      <c r="F270" s="5" t="s">
        <v>721</v>
      </c>
      <c r="G270" s="5">
        <v>73.5</v>
      </c>
      <c r="H270" s="5">
        <v>82.8</v>
      </c>
      <c r="I270" s="7">
        <f>SUM(G270:H270)/2</f>
        <v>78.150000000000006</v>
      </c>
      <c r="J270" s="8">
        <f>SUMPRODUCT(($F$4:$F$274=F270)*($I$4:$I$274&gt;I270))+1</f>
        <v>12</v>
      </c>
    </row>
    <row r="271" spans="1:10" s="1" customFormat="1" ht="36" customHeight="1">
      <c r="A271" s="5">
        <v>268</v>
      </c>
      <c r="B271" s="5" t="s">
        <v>709</v>
      </c>
      <c r="C271" s="5" t="s">
        <v>710</v>
      </c>
      <c r="D271" s="5" t="s">
        <v>7</v>
      </c>
      <c r="E271" s="5" t="s">
        <v>333</v>
      </c>
      <c r="F271" s="5" t="s">
        <v>721</v>
      </c>
      <c r="G271" s="5">
        <v>73.5</v>
      </c>
      <c r="H271" s="5">
        <v>82.3</v>
      </c>
      <c r="I271" s="7">
        <f>SUM(G271:H271)/2</f>
        <v>77.900000000000006</v>
      </c>
      <c r="J271" s="8">
        <f>SUMPRODUCT(($F$4:$F$274=F271)*($I$4:$I$274&gt;I271))+1</f>
        <v>13</v>
      </c>
    </row>
    <row r="272" spans="1:10" s="1" customFormat="1" ht="36" customHeight="1">
      <c r="A272" s="5">
        <v>269</v>
      </c>
      <c r="B272" s="5" t="s">
        <v>703</v>
      </c>
      <c r="C272" s="5" t="s">
        <v>704</v>
      </c>
      <c r="D272" s="5" t="s">
        <v>7</v>
      </c>
      <c r="E272" s="5" t="s">
        <v>362</v>
      </c>
      <c r="F272" s="5" t="s">
        <v>721</v>
      </c>
      <c r="G272" s="5">
        <v>74.5</v>
      </c>
      <c r="H272" s="5">
        <v>81</v>
      </c>
      <c r="I272" s="7">
        <f>SUM(G272:H272)/2</f>
        <v>77.75</v>
      </c>
      <c r="J272" s="8">
        <f>SUMPRODUCT(($F$4:$F$274=F272)*($I$4:$I$274&gt;I272))+1</f>
        <v>14</v>
      </c>
    </row>
    <row r="273" spans="1:10" s="1" customFormat="1" ht="36" customHeight="1">
      <c r="A273" s="5">
        <v>270</v>
      </c>
      <c r="B273" s="5" t="s">
        <v>699</v>
      </c>
      <c r="C273" s="5" t="s">
        <v>700</v>
      </c>
      <c r="D273" s="5" t="s">
        <v>7</v>
      </c>
      <c r="E273" s="5" t="s">
        <v>187</v>
      </c>
      <c r="F273" s="5" t="s">
        <v>721</v>
      </c>
      <c r="G273" s="5">
        <v>75.5</v>
      </c>
      <c r="H273" s="5">
        <v>78.400000000000006</v>
      </c>
      <c r="I273" s="7">
        <f>SUM(G273:H273)/2</f>
        <v>76.95</v>
      </c>
      <c r="J273" s="8">
        <f>SUMPRODUCT(($F$4:$F$274=F273)*($I$4:$I$274&gt;I273))+1</f>
        <v>15</v>
      </c>
    </row>
    <row r="274" spans="1:10" s="1" customFormat="1" ht="36" customHeight="1">
      <c r="A274" s="5">
        <v>271</v>
      </c>
      <c r="B274" s="5" t="s">
        <v>685</v>
      </c>
      <c r="C274" s="5" t="s">
        <v>686</v>
      </c>
      <c r="D274" s="5" t="s">
        <v>7</v>
      </c>
      <c r="E274" s="5" t="s">
        <v>687</v>
      </c>
      <c r="F274" s="5" t="s">
        <v>721</v>
      </c>
      <c r="G274" s="5">
        <v>80</v>
      </c>
      <c r="H274" s="5">
        <v>-1</v>
      </c>
      <c r="I274" s="7">
        <f>SUM(G274:H274)/2</f>
        <v>39.5</v>
      </c>
      <c r="J274" s="8">
        <f>SUMPRODUCT(($F$4:$F$274=F274)*($I$4:$I$274&gt;I274))+1</f>
        <v>16</v>
      </c>
    </row>
  </sheetData>
  <sortState ref="A3:K273">
    <sortCondition ref="J3:J273"/>
  </sortState>
  <mergeCells count="2">
    <mergeCell ref="A1:B1"/>
    <mergeCell ref="A2:J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&amp;C第&amp;P页（共&amp;N页）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2021-07-18T15:19:51Z</cp:lastPrinted>
  <dcterms:created xsi:type="dcterms:W3CDTF">2021-07-14T09:47:40Z</dcterms:created>
  <dcterms:modified xsi:type="dcterms:W3CDTF">2021-07-18T15:20:01Z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