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<sst xmlns="http://schemas.openxmlformats.org/spreadsheetml/2006/main" count="54" uniqueCount="54">
  <si>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附件1</t>
  </si>
  <si>
    <t>四川省民政厅直属事业单位2020年12月公开招聘工作人员考试总成绩及排名</t>
  </si>
  <si>
    <t>招聘
单位</t>
  </si>
  <si>
    <t>岗位编码</t>
  </si>
  <si>
    <t>姓名</t>
  </si>
  <si>
    <t>准考证号</t>
  </si>
  <si>
    <t>笔试        总成绩</t>
  </si>
  <si>
    <t>笔试折合成绩（40%）</t>
  </si>
  <si>
    <t>面试成绩</t>
  </si>
  <si>
    <t>面试折合成绩（60%）</t>
  </si>
  <si>
    <t>总成绩</t>
  </si>
  <si>
    <t>岗位排名</t>
  </si>
  <si>
    <t xml:space="preserve">四川省民政干部学校（四川省志翔职业技术学校）
</t>
  </si>
  <si>
    <r>
      <t xml:space="preserve">18010001
</t>
    </r>
    <r>
      <rPr>
        <sz val="12"/>
        <rFont val="宋体"/>
        <family val="0"/>
      </rPr>
      <t>语文教师</t>
    </r>
  </si>
  <si>
    <t>苗秋晓</t>
  </si>
  <si>
    <t>5121210102511</t>
  </si>
  <si>
    <t>杜哲源</t>
  </si>
  <si>
    <t>5121210104227</t>
  </si>
  <si>
    <r>
      <t>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林</t>
    </r>
  </si>
  <si>
    <t>5121210100715</t>
  </si>
  <si>
    <r>
      <t xml:space="preserve">18010002
</t>
    </r>
    <r>
      <rPr>
        <sz val="12"/>
        <rFont val="宋体"/>
        <family val="0"/>
      </rPr>
      <t>数学教师</t>
    </r>
  </si>
  <si>
    <r>
      <t>唐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星</t>
    </r>
  </si>
  <si>
    <t>5051212206626</t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</si>
  <si>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茜</t>
    </r>
  </si>
  <si>
    <t>5051212209018</t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</si>
  <si>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秘</t>
    </r>
  </si>
  <si>
    <t>5051212312802</t>
  </si>
  <si>
    <r>
      <t xml:space="preserve">18010003
</t>
    </r>
    <r>
      <rPr>
        <sz val="12"/>
        <rFont val="宋体"/>
        <family val="0"/>
      </rPr>
      <t>专业课教师</t>
    </r>
  </si>
  <si>
    <t>张晓丽</t>
  </si>
  <si>
    <t>5051212208417</t>
  </si>
  <si>
    <t>赖小林</t>
  </si>
  <si>
    <t>5051212206619</t>
  </si>
  <si>
    <r>
      <t>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冬</t>
    </r>
  </si>
  <si>
    <t>5051212209612</t>
  </si>
  <si>
    <t xml:space="preserve">四川省康复辅具技术服务中心（四川省民政康复医院）
</t>
  </si>
  <si>
    <r>
      <t xml:space="preserve">18020004
</t>
    </r>
    <r>
      <rPr>
        <sz val="12"/>
        <rFont val="宋体"/>
        <family val="0"/>
      </rPr>
      <t>综合管理</t>
    </r>
  </si>
  <si>
    <t>李太平</t>
  </si>
  <si>
    <t>5051210503627</t>
  </si>
  <si>
    <r>
      <t>邓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茜</t>
    </r>
  </si>
  <si>
    <t>5051211431006</t>
  </si>
  <si>
    <t>周炜韬</t>
  </si>
  <si>
    <t>5051211504929</t>
  </si>
  <si>
    <r>
      <t xml:space="preserve">18020005
</t>
    </r>
    <r>
      <rPr>
        <sz val="12"/>
        <rFont val="宋体"/>
        <family val="0"/>
      </rPr>
      <t>计算机信息</t>
    </r>
    <r>
      <rPr>
        <sz val="12"/>
        <rFont val="Arial"/>
        <family val="2"/>
      </rPr>
      <t xml:space="preserve">
</t>
    </r>
    <r>
      <rPr>
        <sz val="12"/>
        <rFont val="宋体"/>
        <family val="0"/>
      </rPr>
      <t>管理</t>
    </r>
  </si>
  <si>
    <r>
      <t>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健</t>
    </r>
  </si>
  <si>
    <t>5051211801116</t>
  </si>
  <si>
    <t>张慧娟</t>
  </si>
  <si>
    <t>5051210708803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</si>
  <si>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聪</t>
    </r>
  </si>
  <si>
    <t>5051210112929</t>
  </si>
  <si>
    <r>
      <t xml:space="preserve">18020007
</t>
    </r>
    <r>
      <rPr>
        <sz val="12"/>
        <rFont val="宋体"/>
        <family val="0"/>
      </rPr>
      <t>医学影像医师</t>
    </r>
  </si>
  <si>
    <t>李紫祺</t>
  </si>
  <si>
    <t>5051212102421</t>
  </si>
  <si>
    <t>赵凤琴</t>
  </si>
  <si>
    <t>5051212102824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</si>
</sst>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Arial"/>
      <family val="2"/>
    </font>
    <font>
      <sz val="16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33" sqref="A33"/>
    </sheetView>
  </sheetViews>
  <sheetFormatPr defaultColWidth="8.00390625" defaultRowHeight="14.25"/>
  <cols>
    <col min="1" max="1" width="11.625" style="1" customWidth="1"/>
    <col min="2" max="2" width="13.125" style="1" customWidth="1"/>
    <col min="3" max="3" width="8.00390625" style="1" customWidth="1"/>
    <col min="4" max="4" width="15.375" style="1" customWidth="1"/>
    <col min="5" max="5" width="8.625" style="1" customWidth="1"/>
    <col min="6" max="8" width="15.25390625" style="1" customWidth="1"/>
    <col min="9" max="9" width="9.125" style="1" customWidth="1"/>
    <col min="10" max="10" width="9.50390625" style="1" customWidth="1"/>
    <col min="11" max="16384" width="8.00390625" style="1" customWidth="1"/>
  </cols>
  <sheetData>
    <row r="1" s="1" customFormat="1" ht="21" customHeight="1">
      <c r="A1" s="2" t="s">
        <v>0</v>
      </c>
    </row>
    <row r="2" spans="1:10" s="1" customFormat="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20.25" customHeight="1">
      <c r="A4" s="6" t="s">
        <v>12</v>
      </c>
      <c r="B4" s="7" t="s">
        <v>13</v>
      </c>
      <c r="C4" s="8" t="s">
        <v>14</v>
      </c>
      <c r="D4" s="8" t="s">
        <v>15</v>
      </c>
      <c r="E4" s="9">
        <v>65</v>
      </c>
      <c r="F4" s="10">
        <f aca="true" t="shared" si="0" ref="F4:F20">E4*0.4</f>
        <v>26</v>
      </c>
      <c r="G4" s="9">
        <v>86</v>
      </c>
      <c r="H4" s="11">
        <f aca="true" t="shared" si="1" ref="H4:H20">G4*0.6</f>
        <v>51.6</v>
      </c>
      <c r="I4" s="11">
        <f aca="true" t="shared" si="2" ref="I4:I20">F4+H4</f>
        <v>77.6</v>
      </c>
      <c r="J4" s="8">
        <v>1</v>
      </c>
    </row>
    <row r="5" spans="1:10" s="1" customFormat="1" ht="20.25" customHeight="1">
      <c r="A5" s="12"/>
      <c r="B5" s="13"/>
      <c r="C5" s="8" t="s">
        <v>16</v>
      </c>
      <c r="D5" s="8" t="s">
        <v>17</v>
      </c>
      <c r="E5" s="9">
        <v>65</v>
      </c>
      <c r="F5" s="10">
        <f t="shared" si="0"/>
        <v>26</v>
      </c>
      <c r="G5" s="9">
        <v>82.2</v>
      </c>
      <c r="H5" s="11">
        <f t="shared" si="1"/>
        <v>49.32</v>
      </c>
      <c r="I5" s="11">
        <f t="shared" si="2"/>
        <v>75.32</v>
      </c>
      <c r="J5" s="8">
        <v>2</v>
      </c>
    </row>
    <row r="6" spans="1:10" s="1" customFormat="1" ht="20.25" customHeight="1">
      <c r="A6" s="12"/>
      <c r="B6" s="13"/>
      <c r="C6" s="8" t="s">
        <v>18</v>
      </c>
      <c r="D6" s="8" t="s">
        <v>19</v>
      </c>
      <c r="E6" s="9">
        <v>65</v>
      </c>
      <c r="F6" s="10">
        <f t="shared" si="0"/>
        <v>26</v>
      </c>
      <c r="G6" s="9">
        <v>67.4</v>
      </c>
      <c r="H6" s="11">
        <f t="shared" si="1"/>
        <v>40.440000000000005</v>
      </c>
      <c r="I6" s="11">
        <f t="shared" si="2"/>
        <v>66.44</v>
      </c>
      <c r="J6" s="8">
        <v>3</v>
      </c>
    </row>
    <row r="7" spans="1:10" s="1" customFormat="1" ht="20.25" customHeight="1">
      <c r="A7" s="12"/>
      <c r="B7" s="7" t="s">
        <v>20</v>
      </c>
      <c r="C7" s="8" t="s">
        <v>21</v>
      </c>
      <c r="D7" s="8" t="s">
        <v>22</v>
      </c>
      <c r="E7" s="9">
        <v>78</v>
      </c>
      <c r="F7" s="10">
        <f t="shared" si="0"/>
        <v>31.200000000000003</v>
      </c>
      <c r="G7" s="9">
        <v>83.8</v>
      </c>
      <c r="H7" s="11">
        <f t="shared" si="1"/>
        <v>50.279999999999994</v>
      </c>
      <c r="I7" s="11">
        <f t="shared" si="2"/>
        <v>81.47999999999999</v>
      </c>
      <c r="J7" s="8">
        <v>1</v>
      </c>
    </row>
    <row r="8" spans="1:10" s="1" customFormat="1" ht="20.25" customHeight="1">
      <c r="A8" s="12"/>
      <c r="B8" s="13"/>
      <c r="C8" s="8" t="s">
        <v>23</v>
      </c>
      <c r="D8" s="8" t="s">
        <v>24</v>
      </c>
      <c r="E8" s="9">
        <v>71</v>
      </c>
      <c r="F8" s="10">
        <f t="shared" si="0"/>
        <v>28.400000000000002</v>
      </c>
      <c r="G8" s="9">
        <v>83</v>
      </c>
      <c r="H8" s="11">
        <f t="shared" si="1"/>
        <v>49.8</v>
      </c>
      <c r="I8" s="11">
        <f t="shared" si="2"/>
        <v>78.2</v>
      </c>
      <c r="J8" s="8">
        <v>2</v>
      </c>
    </row>
    <row r="9" spans="1:10" s="1" customFormat="1" ht="20.25" customHeight="1">
      <c r="A9" s="12"/>
      <c r="B9" s="13"/>
      <c r="C9" s="8" t="s">
        <v>25</v>
      </c>
      <c r="D9" s="8" t="s">
        <v>26</v>
      </c>
      <c r="E9" s="9">
        <v>70</v>
      </c>
      <c r="F9" s="10">
        <f t="shared" si="0"/>
        <v>28</v>
      </c>
      <c r="G9" s="9">
        <v>78.8</v>
      </c>
      <c r="H9" s="11">
        <f t="shared" si="1"/>
        <v>47.279999999999994</v>
      </c>
      <c r="I9" s="11">
        <f t="shared" si="2"/>
        <v>75.28</v>
      </c>
      <c r="J9" s="8">
        <v>3</v>
      </c>
    </row>
    <row r="10" spans="1:10" s="1" customFormat="1" ht="20.25" customHeight="1">
      <c r="A10" s="12"/>
      <c r="B10" s="7" t="s">
        <v>27</v>
      </c>
      <c r="C10" s="8" t="s">
        <v>28</v>
      </c>
      <c r="D10" s="8" t="s">
        <v>29</v>
      </c>
      <c r="E10" s="9">
        <v>74</v>
      </c>
      <c r="F10" s="10">
        <f t="shared" si="0"/>
        <v>29.6</v>
      </c>
      <c r="G10" s="9">
        <v>84.4</v>
      </c>
      <c r="H10" s="11">
        <f t="shared" si="1"/>
        <v>50.64</v>
      </c>
      <c r="I10" s="11">
        <f t="shared" si="2"/>
        <v>80.24000000000001</v>
      </c>
      <c r="J10" s="8">
        <v>1</v>
      </c>
    </row>
    <row r="11" spans="1:10" s="1" customFormat="1" ht="20.25" customHeight="1">
      <c r="A11" s="12"/>
      <c r="B11" s="13"/>
      <c r="C11" s="8" t="s">
        <v>30</v>
      </c>
      <c r="D11" s="8" t="s">
        <v>31</v>
      </c>
      <c r="E11" s="9">
        <v>73.5</v>
      </c>
      <c r="F11" s="10">
        <f t="shared" si="0"/>
        <v>29.400000000000002</v>
      </c>
      <c r="G11" s="9">
        <v>82.8</v>
      </c>
      <c r="H11" s="11">
        <f t="shared" si="1"/>
        <v>49.68</v>
      </c>
      <c r="I11" s="11">
        <f t="shared" si="2"/>
        <v>79.08</v>
      </c>
      <c r="J11" s="8">
        <v>2</v>
      </c>
    </row>
    <row r="12" spans="1:10" s="1" customFormat="1" ht="20.25" customHeight="1">
      <c r="A12" s="12"/>
      <c r="B12" s="13"/>
      <c r="C12" s="8" t="s">
        <v>32</v>
      </c>
      <c r="D12" s="23" t="s">
        <v>33</v>
      </c>
      <c r="E12" s="9">
        <v>76</v>
      </c>
      <c r="F12" s="10">
        <f t="shared" si="0"/>
        <v>30.400000000000002</v>
      </c>
      <c r="G12" s="9">
        <v>70.4</v>
      </c>
      <c r="H12" s="11">
        <f t="shared" si="1"/>
        <v>42.24</v>
      </c>
      <c r="I12" s="11">
        <f t="shared" si="2"/>
        <v>72.64</v>
      </c>
      <c r="J12" s="8">
        <v>3</v>
      </c>
    </row>
    <row r="13" spans="1:10" s="1" customFormat="1" ht="20.25" customHeight="1">
      <c r="A13" s="15" t="s">
        <v>34</v>
      </c>
      <c r="B13" s="7" t="s">
        <v>35</v>
      </c>
      <c r="C13" s="8" t="s">
        <v>36</v>
      </c>
      <c r="D13" s="8" t="s">
        <v>37</v>
      </c>
      <c r="E13" s="9">
        <v>73.4</v>
      </c>
      <c r="F13" s="10">
        <f t="shared" si="0"/>
        <v>29.360000000000003</v>
      </c>
      <c r="G13" s="9">
        <v>86.4</v>
      </c>
      <c r="H13" s="11">
        <f t="shared" si="1"/>
        <v>51.84</v>
      </c>
      <c r="I13" s="11">
        <f t="shared" si="2"/>
        <v>81.2</v>
      </c>
      <c r="J13" s="8">
        <v>1</v>
      </c>
    </row>
    <row r="14" spans="1:10" s="1" customFormat="1" ht="20.25" customHeight="1">
      <c r="A14" s="15"/>
      <c r="B14" s="13"/>
      <c r="C14" s="8" t="s">
        <v>38</v>
      </c>
      <c r="D14" s="8" t="s">
        <v>39</v>
      </c>
      <c r="E14" s="9">
        <v>73.5</v>
      </c>
      <c r="F14" s="10">
        <f t="shared" si="0"/>
        <v>29.400000000000002</v>
      </c>
      <c r="G14" s="9">
        <v>84</v>
      </c>
      <c r="H14" s="11">
        <f t="shared" si="1"/>
        <v>50.4</v>
      </c>
      <c r="I14" s="11">
        <f t="shared" si="2"/>
        <v>79.8</v>
      </c>
      <c r="J14" s="8">
        <v>2</v>
      </c>
    </row>
    <row r="15" spans="1:10" s="1" customFormat="1" ht="20.25" customHeight="1">
      <c r="A15" s="15"/>
      <c r="B15" s="13"/>
      <c r="C15" s="8" t="s">
        <v>40</v>
      </c>
      <c r="D15" s="8" t="s">
        <v>41</v>
      </c>
      <c r="E15" s="9">
        <v>72.3</v>
      </c>
      <c r="F15" s="10">
        <f t="shared" si="0"/>
        <v>28.92</v>
      </c>
      <c r="G15" s="9">
        <v>59.4</v>
      </c>
      <c r="H15" s="11">
        <f t="shared" si="1"/>
        <v>35.64</v>
      </c>
      <c r="I15" s="11">
        <f t="shared" si="2"/>
        <v>64.56</v>
      </c>
      <c r="J15" s="8">
        <v>3</v>
      </c>
    </row>
    <row r="16" spans="1:10" s="1" customFormat="1" ht="20.25" customHeight="1">
      <c r="A16" s="15"/>
      <c r="B16" s="7" t="s">
        <v>42</v>
      </c>
      <c r="C16" s="8" t="s">
        <v>43</v>
      </c>
      <c r="D16" s="8" t="s">
        <v>44</v>
      </c>
      <c r="E16" s="9">
        <v>76.4</v>
      </c>
      <c r="F16" s="10">
        <f t="shared" si="0"/>
        <v>30.560000000000002</v>
      </c>
      <c r="G16" s="9">
        <v>85.2</v>
      </c>
      <c r="H16" s="11">
        <f t="shared" si="1"/>
        <v>51.12</v>
      </c>
      <c r="I16" s="11">
        <f t="shared" si="2"/>
        <v>81.68</v>
      </c>
      <c r="J16" s="8">
        <v>1</v>
      </c>
    </row>
    <row r="17" spans="1:10" s="1" customFormat="1" ht="20.25" customHeight="1">
      <c r="A17" s="15"/>
      <c r="B17" s="13"/>
      <c r="C17" s="8" t="s">
        <v>45</v>
      </c>
      <c r="D17" s="8" t="s">
        <v>46</v>
      </c>
      <c r="E17" s="9">
        <v>74.6</v>
      </c>
      <c r="F17" s="10">
        <f t="shared" si="0"/>
        <v>29.84</v>
      </c>
      <c r="G17" s="9">
        <v>77.6</v>
      </c>
      <c r="H17" s="11">
        <f t="shared" si="1"/>
        <v>46.559999999999995</v>
      </c>
      <c r="I17" s="11">
        <f t="shared" si="2"/>
        <v>76.39999999999999</v>
      </c>
      <c r="J17" s="8">
        <v>2</v>
      </c>
    </row>
    <row r="18" spans="1:10" s="1" customFormat="1" ht="20.25" customHeight="1">
      <c r="A18" s="15"/>
      <c r="B18" s="16"/>
      <c r="C18" s="17" t="s">
        <v>47</v>
      </c>
      <c r="D18" s="8" t="s">
        <v>48</v>
      </c>
      <c r="E18" s="9">
        <v>71.2</v>
      </c>
      <c r="F18" s="10">
        <f t="shared" si="0"/>
        <v>28.480000000000004</v>
      </c>
      <c r="G18" s="9">
        <v>71.2</v>
      </c>
      <c r="H18" s="11">
        <f t="shared" si="1"/>
        <v>42.72</v>
      </c>
      <c r="I18" s="11">
        <f t="shared" si="2"/>
        <v>71.2</v>
      </c>
      <c r="J18" s="8">
        <v>3</v>
      </c>
    </row>
    <row r="19" spans="1:10" s="1" customFormat="1" ht="20.25" customHeight="1">
      <c r="A19" s="18"/>
      <c r="B19" s="19" t="s">
        <v>49</v>
      </c>
      <c r="C19" s="20" t="s">
        <v>50</v>
      </c>
      <c r="D19" s="21" t="s">
        <v>51</v>
      </c>
      <c r="E19" s="9">
        <v>45</v>
      </c>
      <c r="F19" s="10">
        <f t="shared" si="0"/>
        <v>18</v>
      </c>
      <c r="G19" s="9">
        <v>77.8</v>
      </c>
      <c r="H19" s="11">
        <f t="shared" si="1"/>
        <v>46.68</v>
      </c>
      <c r="I19" s="11">
        <f t="shared" si="2"/>
        <v>64.68</v>
      </c>
      <c r="J19" s="8">
        <v>1</v>
      </c>
    </row>
    <row r="20" spans="1:10" s="1" customFormat="1" ht="20.25" customHeight="1">
      <c r="A20" s="18"/>
      <c r="B20" s="22"/>
      <c r="C20" s="20" t="s">
        <v>52</v>
      </c>
      <c r="D20" s="21" t="s">
        <v>53</v>
      </c>
      <c r="E20" s="9">
        <v>50</v>
      </c>
      <c r="F20" s="10">
        <f t="shared" si="0"/>
        <v>20</v>
      </c>
      <c r="G20" s="9">
        <v>67.2</v>
      </c>
      <c r="H20" s="11">
        <f t="shared" si="1"/>
        <v>40.32</v>
      </c>
      <c r="I20" s="11">
        <f t="shared" si="2"/>
        <v>60.32</v>
      </c>
      <c r="J20" s="8">
        <v>2</v>
      </c>
    </row>
  </sheetData>
  <sheetProtection/>
  <mergeCells count="9">
    <mergeCell ref="A2:J2"/>
    <mergeCell ref="A4:A12"/>
    <mergeCell ref="A13:A20"/>
    <mergeCell ref="B4:B6"/>
    <mergeCell ref="B7:B9"/>
    <mergeCell ref="B10:B12"/>
    <mergeCell ref="B13:B15"/>
    <mergeCell ref="B16:B18"/>
    <mergeCell ref="B19:B20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/>
  <dcterms:created xsi:type="dcterms:W3CDTF">2021-01-26T06:27:24Z</dcterms:created>
  <dcterms:modified xsi:type="dcterms:W3CDTF">2021-06-25T07:52:28Z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