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Sheet1!$A$2:$R$32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10" i="1"/>
  <c r="M8" i="1"/>
  <c r="M3" i="1"/>
  <c r="M4" i="1"/>
  <c r="M14" i="1"/>
  <c r="M7" i="1"/>
  <c r="M6" i="1"/>
  <c r="M12" i="1"/>
  <c r="M9" i="1"/>
  <c r="M13" i="1"/>
  <c r="M15" i="1"/>
  <c r="M19" i="1"/>
  <c r="M16" i="1"/>
  <c r="M18" i="1"/>
  <c r="M21" i="1"/>
  <c r="M17" i="1"/>
  <c r="M20" i="1"/>
  <c r="M22" i="1"/>
  <c r="M23" i="1"/>
  <c r="M24" i="1"/>
  <c r="M25" i="1"/>
  <c r="M26" i="1"/>
  <c r="M29" i="1"/>
  <c r="M27" i="1"/>
  <c r="M28" i="1"/>
  <c r="M31" i="1"/>
  <c r="M30" i="1"/>
  <c r="M32" i="1"/>
  <c r="M5" i="1"/>
</calcChain>
</file>

<file path=xl/sharedStrings.xml><?xml version="1.0" encoding="utf-8"?>
<sst xmlns="http://schemas.openxmlformats.org/spreadsheetml/2006/main" count="410" uniqueCount="194">
  <si>
    <t>考生姓名</t>
  </si>
  <si>
    <t>准考证号</t>
  </si>
  <si>
    <t>性别</t>
  </si>
  <si>
    <t>政治面貌</t>
    <phoneticPr fontId="2" type="noConversion"/>
  </si>
  <si>
    <t>张艺帆</t>
    <phoneticPr fontId="2" type="noConversion"/>
  </si>
  <si>
    <t>02338410129</t>
  </si>
  <si>
    <t>辅导员1</t>
  </si>
  <si>
    <t>03001</t>
    <phoneticPr fontId="2" type="noConversion"/>
  </si>
  <si>
    <t>男</t>
  </si>
  <si>
    <t>西南民族大学</t>
  </si>
  <si>
    <t>法律（法学）</t>
    <phoneticPr fontId="2" type="noConversion"/>
  </si>
  <si>
    <t>邓云涛</t>
  </si>
  <si>
    <t>02338411224</t>
  </si>
  <si>
    <t>03001</t>
    <phoneticPr fontId="2" type="noConversion"/>
  </si>
  <si>
    <t>西南科技大学</t>
  </si>
  <si>
    <t>地质工程</t>
  </si>
  <si>
    <t>曹大伟</t>
  </si>
  <si>
    <t>02338410714</t>
  </si>
  <si>
    <t>兰州大学</t>
  </si>
  <si>
    <t>新闻与传播</t>
  </si>
  <si>
    <t>李星昱</t>
  </si>
  <si>
    <t>02338411128</t>
  </si>
  <si>
    <t>女</t>
  </si>
  <si>
    <t>四川大学</t>
  </si>
  <si>
    <t>教育经济与管理</t>
  </si>
  <si>
    <t>廖爱羚</t>
  </si>
  <si>
    <t>02338411213</t>
  </si>
  <si>
    <t>公共管理</t>
  </si>
  <si>
    <t>杨磊</t>
  </si>
  <si>
    <t>02338410204</t>
  </si>
  <si>
    <t>西南石油大学</t>
  </si>
  <si>
    <t>石油与天然气工程</t>
  </si>
  <si>
    <t>冯冠钦</t>
  </si>
  <si>
    <t>02338410630</t>
  </si>
  <si>
    <t>控制科学与工程</t>
  </si>
  <si>
    <t>张万磊</t>
  </si>
  <si>
    <t>02338410705</t>
  </si>
  <si>
    <t>旅游管理</t>
  </si>
  <si>
    <t>蒋欣岑</t>
  </si>
  <si>
    <t>02338410927</t>
  </si>
  <si>
    <t>计算机技术</t>
  </si>
  <si>
    <t>王茂兴</t>
  </si>
  <si>
    <t>02338410712</t>
  </si>
  <si>
    <t>油气田开发工程</t>
  </si>
  <si>
    <t>张家彬</t>
  </si>
  <si>
    <t>02338410523</t>
  </si>
  <si>
    <t>母小琳</t>
  </si>
  <si>
    <t>02338410212</t>
  </si>
  <si>
    <t>03001</t>
    <phoneticPr fontId="2" type="noConversion"/>
  </si>
  <si>
    <t>仪器科学与技术</t>
  </si>
  <si>
    <t>谢诗雪</t>
  </si>
  <si>
    <t>02338411818</t>
  </si>
  <si>
    <t>辅导员2</t>
  </si>
  <si>
    <t>03002</t>
    <phoneticPr fontId="2" type="noConversion"/>
  </si>
  <si>
    <t>西南大学</t>
  </si>
  <si>
    <t>应用心理学</t>
  </si>
  <si>
    <t>刘硕</t>
  </si>
  <si>
    <t>02338410907</t>
  </si>
  <si>
    <t>03002</t>
    <phoneticPr fontId="2" type="noConversion"/>
  </si>
  <si>
    <t>河北科技师范学院</t>
    <phoneticPr fontId="2" type="noConversion"/>
  </si>
  <si>
    <t>职业技术教育</t>
  </si>
  <si>
    <t>彭怀雪</t>
  </si>
  <si>
    <t>02338410410</t>
  </si>
  <si>
    <t>天津商业大学</t>
  </si>
  <si>
    <t>徐敏航</t>
  </si>
  <si>
    <t>02338411120</t>
  </si>
  <si>
    <t>化工过程机械</t>
  </si>
  <si>
    <t>李昕露</t>
  </si>
  <si>
    <t>02338411601</t>
  </si>
  <si>
    <t>03002</t>
    <phoneticPr fontId="2" type="noConversion"/>
  </si>
  <si>
    <t>西藏民族大学</t>
  </si>
  <si>
    <t>会计</t>
  </si>
  <si>
    <t>李梦</t>
  </si>
  <si>
    <t>02338410403</t>
  </si>
  <si>
    <t>西南交通大学</t>
  </si>
  <si>
    <t>地质资源与地质工程</t>
  </si>
  <si>
    <t>刘杨洁雅</t>
  </si>
  <si>
    <t>02338410227</t>
  </si>
  <si>
    <t>胡朝伟</t>
  </si>
  <si>
    <t>02338410624</t>
  </si>
  <si>
    <t>辅导员3</t>
  </si>
  <si>
    <t>03003</t>
    <phoneticPr fontId="2" type="noConversion"/>
  </si>
  <si>
    <t>江林</t>
  </si>
  <si>
    <t>02338411301</t>
  </si>
  <si>
    <t>西华师范大学</t>
  </si>
  <si>
    <t>旅游公共管理</t>
  </si>
  <si>
    <t>鲁广航</t>
  </si>
  <si>
    <t>02338411106</t>
  </si>
  <si>
    <t>03003</t>
    <phoneticPr fontId="2" type="noConversion"/>
  </si>
  <si>
    <t>油气储运工程</t>
  </si>
  <si>
    <t>王晓龙</t>
  </si>
  <si>
    <t>02338410508</t>
  </si>
  <si>
    <t>动力工程及工程热物理</t>
  </si>
  <si>
    <t>牟彩伟</t>
  </si>
  <si>
    <t>02338410824</t>
  </si>
  <si>
    <t>甘肃政法大学</t>
  </si>
  <si>
    <t>社会工作</t>
  </si>
  <si>
    <t>杨桐</t>
  </si>
  <si>
    <t>02338411516</t>
  </si>
  <si>
    <t>心理健康教育</t>
  </si>
  <si>
    <t>石国勇</t>
  </si>
  <si>
    <t>02338410930</t>
  </si>
  <si>
    <t>西北师范大学</t>
  </si>
  <si>
    <t>计算机科学与技术</t>
  </si>
  <si>
    <t>于洋</t>
  </si>
  <si>
    <t>02338411621</t>
  </si>
  <si>
    <t>中南民族大学</t>
  </si>
  <si>
    <t>民族学</t>
  </si>
  <si>
    <t>温霞</t>
  </si>
  <si>
    <t>02338410214</t>
  </si>
  <si>
    <t>辅导员4</t>
  </si>
  <si>
    <t>03004</t>
    <phoneticPr fontId="2" type="noConversion"/>
  </si>
  <si>
    <t>高等教育学</t>
  </si>
  <si>
    <t>陈驰</t>
  </si>
  <si>
    <t>02338411225</t>
  </si>
  <si>
    <t>行政管理</t>
  </si>
  <si>
    <t>龙湘川</t>
  </si>
  <si>
    <t>02338411008</t>
  </si>
  <si>
    <t>暨南大学</t>
  </si>
  <si>
    <t>美学</t>
  </si>
  <si>
    <t>学历学位</t>
    <phoneticPr fontId="2" type="noConversion"/>
  </si>
  <si>
    <t>硕士研究生</t>
    <phoneticPr fontId="2" type="noConversion"/>
  </si>
  <si>
    <t>考试总成绩</t>
    <phoneticPr fontId="2" type="noConversion"/>
  </si>
  <si>
    <t>岗位排名</t>
    <phoneticPr fontId="2" type="noConversion"/>
  </si>
  <si>
    <t>体检结果</t>
    <phoneticPr fontId="2" type="noConversion"/>
  </si>
  <si>
    <t>考核结果</t>
    <phoneticPr fontId="2" type="noConversion"/>
  </si>
  <si>
    <t>岗位招聘条件</t>
    <phoneticPr fontId="2" type="noConversion"/>
  </si>
  <si>
    <t>备注</t>
    <phoneticPr fontId="2" type="noConversion"/>
  </si>
  <si>
    <t>合格</t>
    <phoneticPr fontId="2" type="noConversion"/>
  </si>
  <si>
    <t>合格</t>
    <phoneticPr fontId="2" type="noConversion"/>
  </si>
  <si>
    <t>序号</t>
    <phoneticPr fontId="2" type="noConversion"/>
  </si>
  <si>
    <t>学生干部/
辅导员工作经历</t>
    <phoneticPr fontId="2" type="noConversion"/>
  </si>
  <si>
    <t>从事专职辅导员工作满1年，且考核合格</t>
    <phoneticPr fontId="2" type="noConversion"/>
  </si>
  <si>
    <t>报考岗位编码</t>
    <phoneticPr fontId="2" type="noConversion"/>
  </si>
  <si>
    <t>报考岗位</t>
    <phoneticPr fontId="2" type="noConversion"/>
  </si>
  <si>
    <t>毕业学校</t>
    <phoneticPr fontId="2" type="noConversion"/>
  </si>
  <si>
    <t>所学专业</t>
    <phoneticPr fontId="2" type="noConversion"/>
  </si>
  <si>
    <t xml:space="preserve">1、年龄要求：硕士研究生1990年1月1日及以后出生，博士研究生1985年1月1日及以后出生；
2.研究生学历，硕士及以上学位；
3.中共党员（含中共预备党员）；
4、2020届和2021届毕业生在校（本科或研究生）学习期间曾担任过主要学生干部，且获得过校级及以上荣誉称号。
5、非2020届和2021届毕业生报名，须具有高校一年及以上专兼职辅导员工作经历并考核合格及以上。
</t>
    <phoneticPr fontId="2" type="noConversion"/>
  </si>
  <si>
    <t>党支部副书记；
校优秀团干部</t>
    <phoneticPr fontId="2" type="noConversion"/>
  </si>
  <si>
    <t>班长；
校优秀毕业研究生干部</t>
    <phoneticPr fontId="2" type="noConversion"/>
  </si>
  <si>
    <t>院学生会部长；
校优秀毕业研究生</t>
    <phoneticPr fontId="2" type="noConversion"/>
  </si>
  <si>
    <t>班长；
校优秀团干部</t>
    <phoneticPr fontId="2" type="noConversion"/>
  </si>
  <si>
    <t>班长；
校优秀团学干部</t>
    <phoneticPr fontId="2" type="noConversion"/>
  </si>
  <si>
    <t>班长；
校优秀研究生干部</t>
    <phoneticPr fontId="2" type="noConversion"/>
  </si>
  <si>
    <t>校学生会副主席；
校优秀研究生干部</t>
    <phoneticPr fontId="2" type="noConversion"/>
  </si>
  <si>
    <t>班长；
校优秀研究生干部</t>
    <phoneticPr fontId="2" type="noConversion"/>
  </si>
  <si>
    <t>校研究生会党支部书记；
校优秀研究生干部</t>
    <phoneticPr fontId="2" type="noConversion"/>
  </si>
  <si>
    <t>班级团支书；
校优秀团干部</t>
    <phoneticPr fontId="2" type="noConversion"/>
  </si>
  <si>
    <t>党支部书记；
优秀学生干部</t>
    <phoneticPr fontId="2" type="noConversion"/>
  </si>
  <si>
    <t>班级团支书；
校三好学生</t>
    <phoneticPr fontId="2" type="noConversion"/>
  </si>
  <si>
    <t>院学生会副部长；
校优秀毕业生</t>
    <phoneticPr fontId="2" type="noConversion"/>
  </si>
  <si>
    <t>院学生会部长；
省三好学生</t>
    <phoneticPr fontId="2" type="noConversion"/>
  </si>
  <si>
    <t>院研究生会办公室副主任；
校优秀研究生干部</t>
    <phoneticPr fontId="2" type="noConversion"/>
  </si>
  <si>
    <t>校研究生会副主席；
校优秀研究生干部</t>
    <phoneticPr fontId="2" type="noConversion"/>
  </si>
  <si>
    <t>班长；
校三好学生</t>
    <phoneticPr fontId="2" type="noConversion"/>
  </si>
  <si>
    <t>院研究生会主席；
校优秀研究生干部</t>
    <phoneticPr fontId="2" type="noConversion"/>
  </si>
  <si>
    <t>班长；
校优秀研究生干部</t>
    <phoneticPr fontId="2" type="noConversion"/>
  </si>
  <si>
    <t>团支部书记；
校优秀研究生</t>
    <phoneticPr fontId="2" type="noConversion"/>
  </si>
  <si>
    <t>院研究生会副主席；
省高校三好学生</t>
    <phoneticPr fontId="2" type="noConversion"/>
  </si>
  <si>
    <t>班长；
省高校优秀毕业生</t>
    <phoneticPr fontId="2" type="noConversion"/>
  </si>
  <si>
    <t>班长；
省三好学生</t>
    <phoneticPr fontId="2" type="noConversion"/>
  </si>
  <si>
    <t>院研究生会总务处部长；
优秀毕业研究生</t>
    <phoneticPr fontId="2" type="noConversion"/>
  </si>
  <si>
    <t>班长；
校优秀学生干部</t>
    <phoneticPr fontId="2" type="noConversion"/>
  </si>
  <si>
    <t>班长；
校先进个人</t>
    <phoneticPr fontId="2" type="noConversion"/>
  </si>
  <si>
    <t>团委青年志愿者服务中心秘书长；
校优秀学生干部</t>
    <phoneticPr fontId="2" type="noConversion"/>
  </si>
  <si>
    <t>中共党员</t>
    <phoneticPr fontId="2" type="noConversion"/>
  </si>
  <si>
    <t>中共预备党员</t>
    <phoneticPr fontId="2" type="noConversion"/>
  </si>
  <si>
    <t>西南石油大学2021年4月公开招聘辅导员拟聘用人员名单公示</t>
    <phoneticPr fontId="2" type="noConversion"/>
  </si>
  <si>
    <t>1990-07</t>
  </si>
  <si>
    <t>1997-04</t>
  </si>
  <si>
    <t>1996-06</t>
  </si>
  <si>
    <t>1993-07</t>
  </si>
  <si>
    <t>1995-10</t>
  </si>
  <si>
    <t>1995-04</t>
  </si>
  <si>
    <t>1993-03</t>
  </si>
  <si>
    <t>1996-04</t>
  </si>
  <si>
    <t>1994-03</t>
  </si>
  <si>
    <t>1995-08</t>
  </si>
  <si>
    <t>1997-05</t>
  </si>
  <si>
    <t>1995-01</t>
  </si>
  <si>
    <t>1995-12</t>
  </si>
  <si>
    <t>1996-12</t>
  </si>
  <si>
    <t>1991-02</t>
  </si>
  <si>
    <t>1996-01</t>
  </si>
  <si>
    <t>1995-03</t>
  </si>
  <si>
    <t>1994-10</t>
  </si>
  <si>
    <t>1994-09</t>
  </si>
  <si>
    <t>1998-02</t>
  </si>
  <si>
    <t>1996-11</t>
  </si>
  <si>
    <t>1995-11</t>
  </si>
  <si>
    <t>1997-01</t>
  </si>
  <si>
    <t>1997-12</t>
  </si>
  <si>
    <t>出生年月</t>
    <phoneticPr fontId="2" type="noConversion"/>
  </si>
  <si>
    <t>中共党员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</si>
</sst>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\-00\-00"/>
    <numFmt numFmtId="177" formatCode="0.00_ "/>
  </numFmts>
  <fonts count="6" x14ac:knownFonts="1">
    <font>
      <sz val="11"/>
      <color theme="1"/>
      <name val="等线"/>
      <family val="2"/>
      <scheme val="minor"/>
    </font>
    <font>
      <sz val="14"/>
      <color theme="1"/>
      <name val="方正小标宋_GBK"/>
      <family val="4"/>
      <charset val="134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color indexed="8"/>
      <name val="宋体"/>
      <family val="3"/>
      <charset val="134"/>
    </font>
    <font>
      <sz val="24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/>
    <xf numFmtId="0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left" vertical="center" wrapText="1" shrinkToFit="1"/>
    </xf>
    <xf numFmtId="0" fontId="4" fillId="0" borderId="1" xfId="0" applyNumberFormat="1" applyFont="1" applyFill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horizontal="left" vertical="center" wrapText="1" shrinkToFit="1"/>
    </xf>
    <xf numFmtId="0" fontId="0" fillId="0" borderId="0" xfId="0" applyFill="1" applyAlignment="1">
      <alignment horizontal="left"/>
    </xf>
    <xf numFmtId="177" fontId="4" fillId="0" borderId="1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left" vertical="center" wrapText="1" shrinkToFit="1"/>
    </xf>
    <xf numFmtId="0" fontId="4" fillId="0" borderId="3" xfId="0" applyNumberFormat="1" applyFont="1" applyFill="1" applyBorder="1" applyAlignment="1">
      <alignment horizontal="left" vertical="center" shrinkToFit="1"/>
    </xf>
    <xf numFmtId="0" fontId="4" fillId="0" borderId="4" xfId="0" applyNumberFormat="1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8472;&#26607;&#26480;\&#26085;&#24120;&#20107;&#21153;\2021&#24180;4&#26376;&#36741;&#23548;&#21592;&#20844;&#25307;\3.&#25919;&#23457;&#21518;&#20844;&#31034;\&#35199;&#21335;&#30707;&#27833;&#22823;&#23398;2021&#24180;4&#26376;&#20844;&#24320;&#25307;&#32856;&#36741;&#23548;&#21592;&#21442;&#21152;&#38754;&#35797;&#32771;&#29983;&#30340;&#32771;&#35797;&#24635;&#25104;&#32489;&#21450;&#20307;&#26816;&#12289;&#24515;&#29702;&#27979;&#35780;&#20154;&#21592;&#21517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岗位1"/>
    </sheetNames>
    <sheetDataSet>
      <sheetData sheetId="0">
        <row r="1">
          <cell r="A1" t="str">
            <v>西南石油大学2021年4月公开招聘辅导员参加面试考生的考试总成绩及体检、心理测评人员名单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</row>
        <row r="2">
          <cell r="A2" t="str">
            <v>姓名</v>
          </cell>
          <cell r="B2" t="str">
            <v>报考岗位</v>
          </cell>
          <cell r="C2" t="str">
            <v>笔试成绩</v>
          </cell>
          <cell r="D2" t="str">
            <v>政策性加分</v>
          </cell>
          <cell r="E2" t="str">
            <v>笔试总成绩（40%）</v>
          </cell>
          <cell r="F2" t="str">
            <v>面试成绩（60%）</v>
          </cell>
          <cell r="G2" t="str">
            <v>考试总成绩</v>
          </cell>
          <cell r="H2" t="str">
            <v>岗位
排名</v>
          </cell>
          <cell r="I2" t="str">
            <v>是否参加体检和心理测评</v>
          </cell>
          <cell r="J2" t="str">
            <v>备注</v>
          </cell>
        </row>
        <row r="3">
          <cell r="A3" t="str">
            <v>廖爱羚</v>
          </cell>
          <cell r="B3" t="str">
            <v>辅导员1</v>
          </cell>
          <cell r="C3">
            <v>70.55</v>
          </cell>
          <cell r="D3">
            <v>0</v>
          </cell>
          <cell r="E3">
            <v>70.55</v>
          </cell>
          <cell r="F3">
            <v>89</v>
          </cell>
          <cell r="G3">
            <v>81.62</v>
          </cell>
          <cell r="H3">
            <v>1</v>
          </cell>
          <cell r="I3" t="str">
            <v>是</v>
          </cell>
          <cell r="J3">
            <v>0</v>
          </cell>
        </row>
        <row r="4">
          <cell r="A4" t="str">
            <v>杨磊</v>
          </cell>
          <cell r="B4" t="str">
            <v>辅导员1</v>
          </cell>
          <cell r="C4">
            <v>70.349999999999994</v>
          </cell>
          <cell r="D4">
            <v>0</v>
          </cell>
          <cell r="E4">
            <v>70.349999999999994</v>
          </cell>
          <cell r="F4">
            <v>89</v>
          </cell>
          <cell r="G4">
            <v>81.539999999999992</v>
          </cell>
          <cell r="H4">
            <v>2</v>
          </cell>
          <cell r="I4" t="str">
            <v>是</v>
          </cell>
          <cell r="J4">
            <v>0</v>
          </cell>
        </row>
        <row r="5">
          <cell r="A5" t="str">
            <v>张艺帆</v>
          </cell>
          <cell r="B5" t="str">
            <v>辅导员1</v>
          </cell>
          <cell r="C5">
            <v>80.2</v>
          </cell>
          <cell r="D5">
            <v>0</v>
          </cell>
          <cell r="E5">
            <v>80.2</v>
          </cell>
          <cell r="F5">
            <v>82.2</v>
          </cell>
          <cell r="G5">
            <v>81.400000000000006</v>
          </cell>
          <cell r="H5">
            <v>3</v>
          </cell>
          <cell r="I5" t="str">
            <v>是</v>
          </cell>
          <cell r="J5">
            <v>0</v>
          </cell>
        </row>
        <row r="6">
          <cell r="A6" t="str">
            <v>蒋欣岑</v>
          </cell>
          <cell r="B6" t="str">
            <v>辅导员1</v>
          </cell>
          <cell r="C6">
            <v>68.75</v>
          </cell>
          <cell r="D6">
            <v>0</v>
          </cell>
          <cell r="E6">
            <v>68.75</v>
          </cell>
          <cell r="F6">
            <v>89</v>
          </cell>
          <cell r="G6">
            <v>80.900000000000006</v>
          </cell>
          <cell r="H6">
            <v>4</v>
          </cell>
          <cell r="I6" t="str">
            <v>是</v>
          </cell>
          <cell r="J6">
            <v>0</v>
          </cell>
        </row>
        <row r="7">
          <cell r="A7" t="str">
            <v>张万磊</v>
          </cell>
          <cell r="B7" t="str">
            <v>辅导员1</v>
          </cell>
          <cell r="C7">
            <v>70</v>
          </cell>
          <cell r="D7">
            <v>0</v>
          </cell>
          <cell r="E7">
            <v>70</v>
          </cell>
          <cell r="F7">
            <v>87.8</v>
          </cell>
          <cell r="G7">
            <v>80.680000000000007</v>
          </cell>
          <cell r="H7">
            <v>5</v>
          </cell>
          <cell r="I7" t="str">
            <v>是</v>
          </cell>
          <cell r="J7">
            <v>0</v>
          </cell>
        </row>
        <row r="8">
          <cell r="A8" t="str">
            <v>李星昱</v>
          </cell>
          <cell r="B8" t="str">
            <v>辅导员1</v>
          </cell>
          <cell r="C8">
            <v>73.150000000000006</v>
          </cell>
          <cell r="D8">
            <v>0</v>
          </cell>
          <cell r="E8">
            <v>73.150000000000006</v>
          </cell>
          <cell r="F8">
            <v>84.4</v>
          </cell>
          <cell r="G8">
            <v>79.900000000000006</v>
          </cell>
          <cell r="H8">
            <v>6</v>
          </cell>
          <cell r="I8" t="str">
            <v>是</v>
          </cell>
          <cell r="J8">
            <v>0</v>
          </cell>
        </row>
        <row r="9">
          <cell r="A9" t="str">
            <v>张家彬</v>
          </cell>
          <cell r="B9" t="str">
            <v>辅导员1</v>
          </cell>
          <cell r="C9">
            <v>66.150000000000006</v>
          </cell>
          <cell r="D9">
            <v>0</v>
          </cell>
          <cell r="E9">
            <v>66.150000000000006</v>
          </cell>
          <cell r="F9">
            <v>89</v>
          </cell>
          <cell r="G9">
            <v>79.86</v>
          </cell>
          <cell r="H9">
            <v>7</v>
          </cell>
          <cell r="I9" t="str">
            <v>是</v>
          </cell>
          <cell r="J9">
            <v>0</v>
          </cell>
        </row>
        <row r="10">
          <cell r="A10" t="str">
            <v>曹大伟</v>
          </cell>
          <cell r="B10" t="str">
            <v>辅导员1</v>
          </cell>
          <cell r="C10">
            <v>73.25</v>
          </cell>
          <cell r="D10">
            <v>0</v>
          </cell>
          <cell r="E10">
            <v>73.25</v>
          </cell>
          <cell r="F10">
            <v>84.2</v>
          </cell>
          <cell r="G10">
            <v>79.820000000000007</v>
          </cell>
          <cell r="H10">
            <v>8</v>
          </cell>
          <cell r="I10" t="str">
            <v>是</v>
          </cell>
          <cell r="J10">
            <v>0</v>
          </cell>
        </row>
        <row r="11">
          <cell r="A11" t="str">
            <v>邓云涛</v>
          </cell>
          <cell r="B11" t="str">
            <v>辅导员1</v>
          </cell>
          <cell r="C11">
            <v>74.45</v>
          </cell>
          <cell r="D11">
            <v>0</v>
          </cell>
          <cell r="E11">
            <v>74.45</v>
          </cell>
          <cell r="F11">
            <v>83.4</v>
          </cell>
          <cell r="G11">
            <v>79.819999999999993</v>
          </cell>
          <cell r="H11">
            <v>8</v>
          </cell>
          <cell r="I11" t="str">
            <v>是</v>
          </cell>
          <cell r="J11">
            <v>0</v>
          </cell>
        </row>
        <row r="12">
          <cell r="A12" t="str">
            <v>王茂兴</v>
          </cell>
          <cell r="B12" t="str">
            <v>辅导员1</v>
          </cell>
          <cell r="C12">
            <v>68.05</v>
          </cell>
          <cell r="D12">
            <v>0</v>
          </cell>
          <cell r="E12">
            <v>68.05</v>
          </cell>
          <cell r="F12">
            <v>87.4</v>
          </cell>
          <cell r="G12">
            <v>79.66</v>
          </cell>
          <cell r="H12">
            <v>10</v>
          </cell>
          <cell r="I12" t="str">
            <v>是</v>
          </cell>
          <cell r="J12">
            <v>0</v>
          </cell>
        </row>
        <row r="13">
          <cell r="A13" t="str">
            <v>母小琳</v>
          </cell>
          <cell r="B13" t="str">
            <v>辅导员1</v>
          </cell>
          <cell r="C13">
            <v>64.400000000000006</v>
          </cell>
          <cell r="D13">
            <v>0</v>
          </cell>
          <cell r="E13">
            <v>64.400000000000006</v>
          </cell>
          <cell r="F13">
            <v>89.4</v>
          </cell>
          <cell r="G13">
            <v>79.400000000000006</v>
          </cell>
          <cell r="H13">
            <v>11</v>
          </cell>
          <cell r="I13" t="str">
            <v>是</v>
          </cell>
          <cell r="J13" t="str">
            <v>面试递补</v>
          </cell>
        </row>
        <row r="14">
          <cell r="A14" t="str">
            <v>冯冠钦</v>
          </cell>
          <cell r="B14" t="str">
            <v>辅导员1</v>
          </cell>
          <cell r="C14">
            <v>70.099999999999994</v>
          </cell>
          <cell r="D14">
            <v>0</v>
          </cell>
          <cell r="E14">
            <v>70.099999999999994</v>
          </cell>
          <cell r="F14">
            <v>85.2</v>
          </cell>
          <cell r="G14">
            <v>79.16</v>
          </cell>
          <cell r="H14">
            <v>12</v>
          </cell>
          <cell r="I14" t="str">
            <v>是</v>
          </cell>
          <cell r="J14">
            <v>0</v>
          </cell>
        </row>
        <row r="15">
          <cell r="A15" t="str">
            <v>黄宦程</v>
          </cell>
          <cell r="B15" t="str">
            <v>辅导员1</v>
          </cell>
          <cell r="C15">
            <v>65.75</v>
          </cell>
          <cell r="D15">
            <v>0</v>
          </cell>
          <cell r="E15">
            <v>65.75</v>
          </cell>
          <cell r="F15">
            <v>87</v>
          </cell>
          <cell r="G15">
            <v>78.5</v>
          </cell>
          <cell r="H15">
            <v>13</v>
          </cell>
          <cell r="I15">
            <v>0</v>
          </cell>
          <cell r="J15" t="str">
            <v>面试递补</v>
          </cell>
        </row>
        <row r="16">
          <cell r="A16" t="str">
            <v>廖琪</v>
          </cell>
          <cell r="B16" t="str">
            <v>辅导员1</v>
          </cell>
          <cell r="C16">
            <v>71.3</v>
          </cell>
          <cell r="D16">
            <v>0</v>
          </cell>
          <cell r="E16">
            <v>71.3</v>
          </cell>
          <cell r="F16">
            <v>83.2</v>
          </cell>
          <cell r="G16">
            <v>78.44</v>
          </cell>
          <cell r="H16">
            <v>14</v>
          </cell>
          <cell r="I16">
            <v>0</v>
          </cell>
          <cell r="J16">
            <v>0</v>
          </cell>
        </row>
        <row r="17">
          <cell r="A17" t="str">
            <v>李飞</v>
          </cell>
          <cell r="B17" t="str">
            <v>辅导员1</v>
          </cell>
          <cell r="C17">
            <v>66.400000000000006</v>
          </cell>
          <cell r="D17">
            <v>0</v>
          </cell>
          <cell r="E17">
            <v>66.400000000000006</v>
          </cell>
          <cell r="F17">
            <v>86.2</v>
          </cell>
          <cell r="G17">
            <v>78.28</v>
          </cell>
          <cell r="H17">
            <v>15</v>
          </cell>
          <cell r="I17">
            <v>0</v>
          </cell>
          <cell r="J17">
            <v>0</v>
          </cell>
        </row>
        <row r="18">
          <cell r="A18" t="str">
            <v>汪佳材</v>
          </cell>
          <cell r="B18" t="str">
            <v>辅导员1</v>
          </cell>
          <cell r="C18">
            <v>76.400000000000006</v>
          </cell>
          <cell r="D18">
            <v>0</v>
          </cell>
          <cell r="E18">
            <v>76.400000000000006</v>
          </cell>
          <cell r="F18">
            <v>79</v>
          </cell>
          <cell r="G18">
            <v>77.960000000000008</v>
          </cell>
          <cell r="H18">
            <v>16</v>
          </cell>
          <cell r="I18">
            <v>0</v>
          </cell>
          <cell r="J18">
            <v>0</v>
          </cell>
        </row>
        <row r="19">
          <cell r="A19" t="str">
            <v>马博博</v>
          </cell>
          <cell r="B19" t="str">
            <v>辅导员1</v>
          </cell>
          <cell r="C19">
            <v>69.900000000000006</v>
          </cell>
          <cell r="D19">
            <v>0</v>
          </cell>
          <cell r="E19">
            <v>69.900000000000006</v>
          </cell>
          <cell r="F19">
            <v>82.8</v>
          </cell>
          <cell r="G19">
            <v>77.64</v>
          </cell>
          <cell r="H19">
            <v>17</v>
          </cell>
          <cell r="I19">
            <v>0</v>
          </cell>
          <cell r="J19">
            <v>0</v>
          </cell>
        </row>
        <row r="20">
          <cell r="A20" t="str">
            <v>吴博文</v>
          </cell>
          <cell r="B20" t="str">
            <v>辅导员1</v>
          </cell>
          <cell r="C20">
            <v>68.349999999999994</v>
          </cell>
          <cell r="D20">
            <v>0</v>
          </cell>
          <cell r="E20">
            <v>68.349999999999994</v>
          </cell>
          <cell r="F20">
            <v>83.8</v>
          </cell>
          <cell r="G20">
            <v>77.61999999999999</v>
          </cell>
          <cell r="H20">
            <v>18</v>
          </cell>
          <cell r="I20">
            <v>0</v>
          </cell>
          <cell r="J20">
            <v>0</v>
          </cell>
        </row>
        <row r="21">
          <cell r="A21" t="str">
            <v>彭新</v>
          </cell>
          <cell r="B21" t="str">
            <v>辅导员1</v>
          </cell>
          <cell r="C21">
            <v>69.349999999999994</v>
          </cell>
          <cell r="D21">
            <v>0</v>
          </cell>
          <cell r="E21">
            <v>69.349999999999994</v>
          </cell>
          <cell r="F21">
            <v>82.8</v>
          </cell>
          <cell r="G21">
            <v>77.42</v>
          </cell>
          <cell r="H21">
            <v>19</v>
          </cell>
          <cell r="I21">
            <v>0</v>
          </cell>
          <cell r="J21">
            <v>0</v>
          </cell>
        </row>
        <row r="22">
          <cell r="A22" t="str">
            <v>刘杰</v>
          </cell>
          <cell r="B22" t="str">
            <v>辅导员1</v>
          </cell>
          <cell r="C22">
            <v>67.45</v>
          </cell>
          <cell r="D22">
            <v>0</v>
          </cell>
          <cell r="E22">
            <v>67.45</v>
          </cell>
          <cell r="F22">
            <v>83.2</v>
          </cell>
          <cell r="G22">
            <v>76.900000000000006</v>
          </cell>
          <cell r="H22">
            <v>20</v>
          </cell>
          <cell r="I22">
            <v>0</v>
          </cell>
          <cell r="J22">
            <v>0</v>
          </cell>
        </row>
        <row r="23">
          <cell r="A23" t="str">
            <v>余川</v>
          </cell>
          <cell r="B23" t="str">
            <v>辅导员1</v>
          </cell>
          <cell r="C23">
            <v>70.3</v>
          </cell>
          <cell r="D23">
            <v>0</v>
          </cell>
          <cell r="E23">
            <v>70.3</v>
          </cell>
          <cell r="F23">
            <v>81</v>
          </cell>
          <cell r="G23">
            <v>76.72</v>
          </cell>
          <cell r="H23">
            <v>21</v>
          </cell>
          <cell r="I23">
            <v>0</v>
          </cell>
          <cell r="J23">
            <v>0</v>
          </cell>
        </row>
        <row r="24">
          <cell r="A24" t="str">
            <v>王泽晗</v>
          </cell>
          <cell r="B24" t="str">
            <v>辅导员1</v>
          </cell>
          <cell r="C24">
            <v>66.099999999999994</v>
          </cell>
          <cell r="D24">
            <v>0</v>
          </cell>
          <cell r="E24">
            <v>66.099999999999994</v>
          </cell>
          <cell r="F24">
            <v>83.6</v>
          </cell>
          <cell r="G24">
            <v>76.599999999999994</v>
          </cell>
          <cell r="H24">
            <v>22</v>
          </cell>
          <cell r="I24">
            <v>0</v>
          </cell>
          <cell r="J24">
            <v>0</v>
          </cell>
        </row>
        <row r="25">
          <cell r="A25" t="str">
            <v>任域权</v>
          </cell>
          <cell r="B25" t="str">
            <v>辅导员1</v>
          </cell>
          <cell r="C25">
            <v>64.150000000000006</v>
          </cell>
          <cell r="D25">
            <v>0</v>
          </cell>
          <cell r="E25">
            <v>64.150000000000006</v>
          </cell>
          <cell r="F25">
            <v>84.6</v>
          </cell>
          <cell r="G25">
            <v>76.42</v>
          </cell>
          <cell r="H25">
            <v>23</v>
          </cell>
          <cell r="I25">
            <v>0</v>
          </cell>
          <cell r="J25" t="str">
            <v>面试递补</v>
          </cell>
        </row>
        <row r="26">
          <cell r="A26" t="str">
            <v>彭川</v>
          </cell>
          <cell r="B26" t="str">
            <v>辅导员1</v>
          </cell>
          <cell r="C26">
            <v>65.75</v>
          </cell>
          <cell r="D26">
            <v>0</v>
          </cell>
          <cell r="E26">
            <v>65.75</v>
          </cell>
          <cell r="F26">
            <v>83.4</v>
          </cell>
          <cell r="G26">
            <v>76.34</v>
          </cell>
          <cell r="H26">
            <v>24</v>
          </cell>
          <cell r="I26">
            <v>0</v>
          </cell>
          <cell r="J26" t="str">
            <v>面试递补</v>
          </cell>
        </row>
        <row r="27">
          <cell r="A27" t="str">
            <v>何欢</v>
          </cell>
          <cell r="B27" t="str">
            <v>辅导员1</v>
          </cell>
          <cell r="C27">
            <v>64.5</v>
          </cell>
          <cell r="D27">
            <v>0</v>
          </cell>
          <cell r="E27">
            <v>64.5</v>
          </cell>
          <cell r="F27">
            <v>84.2</v>
          </cell>
          <cell r="G27">
            <v>76.320000000000007</v>
          </cell>
          <cell r="H27">
            <v>25</v>
          </cell>
          <cell r="I27">
            <v>0</v>
          </cell>
          <cell r="J27" t="str">
            <v>面试递补</v>
          </cell>
        </row>
        <row r="28">
          <cell r="A28" t="str">
            <v>任远航</v>
          </cell>
          <cell r="B28" t="str">
            <v>辅导员1</v>
          </cell>
          <cell r="C28">
            <v>64.400000000000006</v>
          </cell>
          <cell r="D28">
            <v>0</v>
          </cell>
          <cell r="E28">
            <v>64.400000000000006</v>
          </cell>
          <cell r="F28">
            <v>84</v>
          </cell>
          <cell r="G28">
            <v>76.16</v>
          </cell>
          <cell r="H28">
            <v>26</v>
          </cell>
          <cell r="I28">
            <v>0</v>
          </cell>
          <cell r="J28" t="str">
            <v>面试递补</v>
          </cell>
        </row>
        <row r="29">
          <cell r="A29" t="str">
            <v>罗朝民</v>
          </cell>
          <cell r="B29" t="str">
            <v>辅导员1</v>
          </cell>
          <cell r="C29">
            <v>67</v>
          </cell>
          <cell r="D29">
            <v>0</v>
          </cell>
          <cell r="E29">
            <v>67</v>
          </cell>
          <cell r="F29">
            <v>82</v>
          </cell>
          <cell r="G29">
            <v>76</v>
          </cell>
          <cell r="H29">
            <v>27</v>
          </cell>
          <cell r="I29">
            <v>0</v>
          </cell>
          <cell r="J29">
            <v>0</v>
          </cell>
        </row>
        <row r="30">
          <cell r="A30" t="str">
            <v>刘文武</v>
          </cell>
          <cell r="B30" t="str">
            <v>辅导员1</v>
          </cell>
          <cell r="C30">
            <v>68.650000000000006</v>
          </cell>
          <cell r="D30">
            <v>0</v>
          </cell>
          <cell r="E30">
            <v>68.650000000000006</v>
          </cell>
          <cell r="F30">
            <v>80.8</v>
          </cell>
          <cell r="G30">
            <v>75.94</v>
          </cell>
          <cell r="H30">
            <v>28</v>
          </cell>
          <cell r="I30">
            <v>0</v>
          </cell>
          <cell r="J30">
            <v>0</v>
          </cell>
        </row>
        <row r="31">
          <cell r="A31" t="str">
            <v>吉厚桦</v>
          </cell>
          <cell r="B31" t="str">
            <v>辅导员1</v>
          </cell>
          <cell r="C31">
            <v>64.45</v>
          </cell>
          <cell r="D31">
            <v>0</v>
          </cell>
          <cell r="E31">
            <v>64.45</v>
          </cell>
          <cell r="F31">
            <v>83</v>
          </cell>
          <cell r="G31">
            <v>75.58</v>
          </cell>
          <cell r="H31">
            <v>29</v>
          </cell>
          <cell r="I31">
            <v>0</v>
          </cell>
          <cell r="J31" t="str">
            <v>面试递补</v>
          </cell>
        </row>
        <row r="32">
          <cell r="A32" t="str">
            <v>魏玉凡</v>
          </cell>
          <cell r="B32" t="str">
            <v>辅导员1</v>
          </cell>
          <cell r="C32">
            <v>68.05</v>
          </cell>
          <cell r="D32">
            <v>0</v>
          </cell>
          <cell r="E32">
            <v>68.05</v>
          </cell>
          <cell r="F32">
            <v>80.599999999999994</v>
          </cell>
          <cell r="G32">
            <v>75.579999999999984</v>
          </cell>
          <cell r="H32">
            <v>29</v>
          </cell>
          <cell r="I32">
            <v>0</v>
          </cell>
          <cell r="J32">
            <v>0</v>
          </cell>
        </row>
        <row r="33">
          <cell r="A33" t="str">
            <v>刘策</v>
          </cell>
          <cell r="B33" t="str">
            <v>辅导员1</v>
          </cell>
          <cell r="C33">
            <v>66</v>
          </cell>
          <cell r="D33">
            <v>0</v>
          </cell>
          <cell r="E33">
            <v>66</v>
          </cell>
          <cell r="F33">
            <v>81.8</v>
          </cell>
          <cell r="G33">
            <v>75.48</v>
          </cell>
          <cell r="H33">
            <v>31</v>
          </cell>
          <cell r="I33">
            <v>0</v>
          </cell>
          <cell r="J33">
            <v>0</v>
          </cell>
        </row>
        <row r="34">
          <cell r="A34" t="str">
            <v>夏通璟</v>
          </cell>
          <cell r="B34" t="str">
            <v>辅导员1</v>
          </cell>
          <cell r="C34">
            <v>65.849999999999994</v>
          </cell>
          <cell r="D34">
            <v>0</v>
          </cell>
          <cell r="E34">
            <v>65.849999999999994</v>
          </cell>
          <cell r="F34">
            <v>80.599999999999994</v>
          </cell>
          <cell r="G34">
            <v>74.699999999999989</v>
          </cell>
          <cell r="H34">
            <v>32</v>
          </cell>
          <cell r="I34">
            <v>0</v>
          </cell>
          <cell r="J34">
            <v>0</v>
          </cell>
        </row>
        <row r="35">
          <cell r="A35" t="str">
            <v>屠满莉</v>
          </cell>
          <cell r="B35" t="str">
            <v>辅导员1</v>
          </cell>
          <cell r="C35">
            <v>66.099999999999994</v>
          </cell>
          <cell r="D35">
            <v>0</v>
          </cell>
          <cell r="E35">
            <v>66.099999999999994</v>
          </cell>
          <cell r="F35">
            <v>80.400000000000006</v>
          </cell>
          <cell r="G35">
            <v>74.680000000000007</v>
          </cell>
          <cell r="H35">
            <v>33</v>
          </cell>
          <cell r="I35">
            <v>0</v>
          </cell>
          <cell r="J35">
            <v>0</v>
          </cell>
        </row>
        <row r="36">
          <cell r="A36" t="str">
            <v>蒋颖</v>
          </cell>
          <cell r="B36" t="str">
            <v>辅导员1</v>
          </cell>
          <cell r="C36">
            <v>64.150000000000006</v>
          </cell>
          <cell r="D36">
            <v>0</v>
          </cell>
          <cell r="E36">
            <v>64.150000000000006</v>
          </cell>
          <cell r="F36">
            <v>78.2</v>
          </cell>
          <cell r="G36">
            <v>72.580000000000013</v>
          </cell>
          <cell r="H36">
            <v>34</v>
          </cell>
          <cell r="I36">
            <v>0</v>
          </cell>
          <cell r="J36" t="str">
            <v>面试递补</v>
          </cell>
        </row>
        <row r="37">
          <cell r="A37" t="str">
            <v>骆雪莉</v>
          </cell>
          <cell r="B37" t="str">
            <v>辅导员1</v>
          </cell>
          <cell r="C37">
            <v>65.849999999999994</v>
          </cell>
          <cell r="D37">
            <v>0</v>
          </cell>
          <cell r="E37">
            <v>65.849999999999994</v>
          </cell>
          <cell r="F37">
            <v>76</v>
          </cell>
          <cell r="G37">
            <v>71.94</v>
          </cell>
          <cell r="H37">
            <v>35</v>
          </cell>
          <cell r="I37">
            <v>0</v>
          </cell>
          <cell r="J37">
            <v>0</v>
          </cell>
        </row>
        <row r="38">
          <cell r="A38" t="str">
            <v>张皓</v>
          </cell>
          <cell r="B38" t="str">
            <v>辅导员1</v>
          </cell>
          <cell r="C38">
            <v>65.45</v>
          </cell>
          <cell r="D38">
            <v>4</v>
          </cell>
          <cell r="E38">
            <v>69.45</v>
          </cell>
          <cell r="F38" t="str">
            <v>缺考</v>
          </cell>
          <cell r="G38" t="str">
            <v>-</v>
          </cell>
          <cell r="H38" t="str">
            <v>-</v>
          </cell>
          <cell r="I38">
            <v>0</v>
          </cell>
          <cell r="J38">
            <v>0</v>
          </cell>
        </row>
        <row r="39">
          <cell r="A39" t="str">
            <v>程雅茹</v>
          </cell>
          <cell r="B39" t="str">
            <v>辅导员1</v>
          </cell>
          <cell r="C39">
            <v>66.400000000000006</v>
          </cell>
          <cell r="D39">
            <v>0</v>
          </cell>
          <cell r="E39">
            <v>66.400000000000006</v>
          </cell>
          <cell r="F39" t="str">
            <v>缺考</v>
          </cell>
          <cell r="G39" t="str">
            <v>-</v>
          </cell>
          <cell r="H39" t="str">
            <v>-</v>
          </cell>
          <cell r="I39">
            <v>0</v>
          </cell>
          <cell r="J39">
            <v>0</v>
          </cell>
        </row>
        <row r="40">
          <cell r="A40" t="str">
            <v>谢诗雪</v>
          </cell>
          <cell r="B40" t="str">
            <v>辅导员2</v>
          </cell>
          <cell r="C40">
            <v>79.099999999999994</v>
          </cell>
          <cell r="D40">
            <v>0</v>
          </cell>
          <cell r="E40">
            <v>79.099999999999994</v>
          </cell>
          <cell r="F40">
            <v>85.4</v>
          </cell>
          <cell r="G40">
            <v>82.88</v>
          </cell>
          <cell r="H40">
            <v>1</v>
          </cell>
          <cell r="I40" t="str">
            <v>是</v>
          </cell>
          <cell r="J40">
            <v>0</v>
          </cell>
        </row>
        <row r="41">
          <cell r="A41" t="str">
            <v>彭怀雪</v>
          </cell>
          <cell r="B41" t="str">
            <v>辅导员2</v>
          </cell>
          <cell r="C41">
            <v>73.7</v>
          </cell>
          <cell r="D41">
            <v>0</v>
          </cell>
          <cell r="E41">
            <v>73.7</v>
          </cell>
          <cell r="F41">
            <v>85.8</v>
          </cell>
          <cell r="G41">
            <v>80.960000000000008</v>
          </cell>
          <cell r="H41">
            <v>2</v>
          </cell>
          <cell r="I41" t="str">
            <v>是</v>
          </cell>
          <cell r="J41">
            <v>0</v>
          </cell>
        </row>
        <row r="42">
          <cell r="A42" t="str">
            <v>李梦</v>
          </cell>
          <cell r="B42" t="str">
            <v>辅导员2</v>
          </cell>
          <cell r="C42">
            <v>71.05</v>
          </cell>
          <cell r="D42">
            <v>0</v>
          </cell>
          <cell r="E42">
            <v>71.05</v>
          </cell>
          <cell r="F42">
            <v>86.4</v>
          </cell>
          <cell r="G42">
            <v>80.260000000000005</v>
          </cell>
          <cell r="H42">
            <v>3</v>
          </cell>
          <cell r="I42" t="str">
            <v>是</v>
          </cell>
          <cell r="J42">
            <v>0</v>
          </cell>
        </row>
        <row r="43">
          <cell r="A43" t="str">
            <v>徐敏航</v>
          </cell>
          <cell r="B43" t="str">
            <v>辅导员2</v>
          </cell>
          <cell r="C43">
            <v>71.349999999999994</v>
          </cell>
          <cell r="D43">
            <v>0</v>
          </cell>
          <cell r="E43">
            <v>71.349999999999994</v>
          </cell>
          <cell r="F43">
            <v>85.8</v>
          </cell>
          <cell r="G43">
            <v>80.02</v>
          </cell>
          <cell r="H43">
            <v>4</v>
          </cell>
          <cell r="I43" t="str">
            <v>是</v>
          </cell>
          <cell r="J43">
            <v>0</v>
          </cell>
        </row>
        <row r="44">
          <cell r="A44" t="str">
            <v>刘硕</v>
          </cell>
          <cell r="B44" t="str">
            <v>辅导员2</v>
          </cell>
          <cell r="C44">
            <v>73.75</v>
          </cell>
          <cell r="D44">
            <v>0</v>
          </cell>
          <cell r="E44">
            <v>73.75</v>
          </cell>
          <cell r="F44">
            <v>84</v>
          </cell>
          <cell r="G44">
            <v>79.900000000000006</v>
          </cell>
          <cell r="H44">
            <v>5</v>
          </cell>
          <cell r="I44" t="str">
            <v>是</v>
          </cell>
          <cell r="J44">
            <v>0</v>
          </cell>
        </row>
        <row r="45">
          <cell r="A45" t="str">
            <v>刘杨洁雅</v>
          </cell>
          <cell r="B45" t="str">
            <v>辅导员2</v>
          </cell>
          <cell r="C45">
            <v>70.900000000000006</v>
          </cell>
          <cell r="D45">
            <v>0</v>
          </cell>
          <cell r="E45">
            <v>70.900000000000006</v>
          </cell>
          <cell r="F45">
            <v>85</v>
          </cell>
          <cell r="G45">
            <v>79.36</v>
          </cell>
          <cell r="H45">
            <v>6</v>
          </cell>
          <cell r="I45" t="str">
            <v>是</v>
          </cell>
          <cell r="J45">
            <v>0</v>
          </cell>
        </row>
        <row r="46">
          <cell r="A46" t="str">
            <v>李昕露</v>
          </cell>
          <cell r="B46" t="str">
            <v>辅导员2</v>
          </cell>
          <cell r="C46">
            <v>71.099999999999994</v>
          </cell>
          <cell r="D46">
            <v>0</v>
          </cell>
          <cell r="E46">
            <v>71.099999999999994</v>
          </cell>
          <cell r="F46">
            <v>84.8</v>
          </cell>
          <cell r="G46">
            <v>79.319999999999993</v>
          </cell>
          <cell r="H46">
            <v>7</v>
          </cell>
          <cell r="I46" t="str">
            <v>是</v>
          </cell>
          <cell r="J46">
            <v>0</v>
          </cell>
        </row>
        <row r="47">
          <cell r="A47" t="str">
            <v>魏晓瑄</v>
          </cell>
          <cell r="B47" t="str">
            <v>辅导员2</v>
          </cell>
          <cell r="C47">
            <v>72.099999999999994</v>
          </cell>
          <cell r="D47">
            <v>0</v>
          </cell>
          <cell r="E47">
            <v>72.099999999999994</v>
          </cell>
          <cell r="F47">
            <v>84</v>
          </cell>
          <cell r="G47">
            <v>79.239999999999995</v>
          </cell>
          <cell r="H47">
            <v>8</v>
          </cell>
          <cell r="I47">
            <v>0</v>
          </cell>
          <cell r="J47">
            <v>0</v>
          </cell>
        </row>
        <row r="48">
          <cell r="A48" t="str">
            <v>张亚娟</v>
          </cell>
          <cell r="B48" t="str">
            <v>辅导员2</v>
          </cell>
          <cell r="C48">
            <v>76.099999999999994</v>
          </cell>
          <cell r="D48">
            <v>0</v>
          </cell>
          <cell r="E48">
            <v>76.099999999999994</v>
          </cell>
          <cell r="F48">
            <v>80.400000000000006</v>
          </cell>
          <cell r="G48">
            <v>78.680000000000007</v>
          </cell>
          <cell r="H48">
            <v>9</v>
          </cell>
          <cell r="I48">
            <v>0</v>
          </cell>
          <cell r="J48">
            <v>0</v>
          </cell>
        </row>
        <row r="49">
          <cell r="A49" t="str">
            <v>高敬琪</v>
          </cell>
          <cell r="B49" t="str">
            <v>辅导员2</v>
          </cell>
          <cell r="C49">
            <v>72.55</v>
          </cell>
          <cell r="D49">
            <v>0</v>
          </cell>
          <cell r="E49">
            <v>72.55</v>
          </cell>
          <cell r="F49">
            <v>82.6</v>
          </cell>
          <cell r="G49">
            <v>78.58</v>
          </cell>
          <cell r="H49">
            <v>10</v>
          </cell>
          <cell r="I49">
            <v>0</v>
          </cell>
          <cell r="J49">
            <v>0</v>
          </cell>
        </row>
        <row r="50">
          <cell r="A50" t="str">
            <v>黄廷</v>
          </cell>
          <cell r="B50" t="str">
            <v>辅导员2</v>
          </cell>
          <cell r="C50">
            <v>74.3</v>
          </cell>
          <cell r="D50">
            <v>0</v>
          </cell>
          <cell r="E50">
            <v>74.3</v>
          </cell>
          <cell r="F50">
            <v>80.8</v>
          </cell>
          <cell r="G50">
            <v>78.199999999999989</v>
          </cell>
          <cell r="H50">
            <v>11</v>
          </cell>
          <cell r="I50">
            <v>0</v>
          </cell>
          <cell r="J50">
            <v>0</v>
          </cell>
        </row>
        <row r="51">
          <cell r="A51" t="str">
            <v>张思韬</v>
          </cell>
          <cell r="B51" t="str">
            <v>辅导员2</v>
          </cell>
          <cell r="C51">
            <v>71.05</v>
          </cell>
          <cell r="D51">
            <v>2</v>
          </cell>
          <cell r="E51">
            <v>73.05</v>
          </cell>
          <cell r="F51">
            <v>80.8</v>
          </cell>
          <cell r="G51">
            <v>77.699999999999989</v>
          </cell>
          <cell r="H51">
            <v>12</v>
          </cell>
          <cell r="I51">
            <v>0</v>
          </cell>
          <cell r="J51">
            <v>0</v>
          </cell>
        </row>
        <row r="52">
          <cell r="A52" t="str">
            <v>卢颖</v>
          </cell>
          <cell r="B52" t="str">
            <v>辅导员2</v>
          </cell>
          <cell r="C52">
            <v>74.599999999999994</v>
          </cell>
          <cell r="D52">
            <v>0</v>
          </cell>
          <cell r="E52">
            <v>74.599999999999994</v>
          </cell>
          <cell r="F52">
            <v>79.599999999999994</v>
          </cell>
          <cell r="G52">
            <v>77.599999999999994</v>
          </cell>
          <cell r="H52">
            <v>13</v>
          </cell>
          <cell r="I52">
            <v>0</v>
          </cell>
          <cell r="J52">
            <v>0</v>
          </cell>
        </row>
        <row r="53">
          <cell r="A53" t="str">
            <v>曾以宁</v>
          </cell>
          <cell r="B53" t="str">
            <v>辅导员2</v>
          </cell>
          <cell r="C53">
            <v>74.3</v>
          </cell>
          <cell r="D53">
            <v>0</v>
          </cell>
          <cell r="E53">
            <v>74.3</v>
          </cell>
          <cell r="F53">
            <v>79.599999999999994</v>
          </cell>
          <cell r="G53">
            <v>77.47999999999999</v>
          </cell>
          <cell r="H53">
            <v>14</v>
          </cell>
          <cell r="I53">
            <v>0</v>
          </cell>
          <cell r="J53">
            <v>0</v>
          </cell>
        </row>
        <row r="54">
          <cell r="A54" t="str">
            <v>赵博涵</v>
          </cell>
          <cell r="B54" t="str">
            <v>辅导员2</v>
          </cell>
          <cell r="C54">
            <v>73.650000000000006</v>
          </cell>
          <cell r="D54">
            <v>0</v>
          </cell>
          <cell r="E54">
            <v>73.650000000000006</v>
          </cell>
          <cell r="F54">
            <v>79.8</v>
          </cell>
          <cell r="G54">
            <v>77.34</v>
          </cell>
          <cell r="H54">
            <v>15</v>
          </cell>
          <cell r="I54">
            <v>0</v>
          </cell>
          <cell r="J54">
            <v>0</v>
          </cell>
        </row>
        <row r="55">
          <cell r="A55" t="str">
            <v>余思洁</v>
          </cell>
          <cell r="B55" t="str">
            <v>辅导员2</v>
          </cell>
          <cell r="C55">
            <v>76.150000000000006</v>
          </cell>
          <cell r="D55">
            <v>0</v>
          </cell>
          <cell r="E55">
            <v>76.150000000000006</v>
          </cell>
          <cell r="F55">
            <v>77.2</v>
          </cell>
          <cell r="G55">
            <v>76.78</v>
          </cell>
          <cell r="H55">
            <v>16</v>
          </cell>
          <cell r="I55">
            <v>0</v>
          </cell>
          <cell r="J55">
            <v>0</v>
          </cell>
        </row>
        <row r="56">
          <cell r="A56" t="str">
            <v>王潇</v>
          </cell>
          <cell r="B56" t="str">
            <v>辅导员2</v>
          </cell>
          <cell r="C56">
            <v>70.150000000000006</v>
          </cell>
          <cell r="D56">
            <v>0</v>
          </cell>
          <cell r="E56">
            <v>70.150000000000006</v>
          </cell>
          <cell r="F56">
            <v>80.2</v>
          </cell>
          <cell r="G56">
            <v>76.180000000000007</v>
          </cell>
          <cell r="H56">
            <v>17</v>
          </cell>
          <cell r="I56">
            <v>0</v>
          </cell>
          <cell r="J56" t="str">
            <v>面试递补</v>
          </cell>
        </row>
        <row r="57">
          <cell r="A57" t="str">
            <v>李沐昱</v>
          </cell>
          <cell r="B57" t="str">
            <v>辅导员2</v>
          </cell>
          <cell r="C57">
            <v>71.55</v>
          </cell>
          <cell r="D57">
            <v>0</v>
          </cell>
          <cell r="E57">
            <v>71.55</v>
          </cell>
          <cell r="F57">
            <v>79</v>
          </cell>
          <cell r="G57">
            <v>76.02</v>
          </cell>
          <cell r="H57">
            <v>18</v>
          </cell>
          <cell r="I57">
            <v>0</v>
          </cell>
          <cell r="J57">
            <v>0</v>
          </cell>
        </row>
        <row r="58">
          <cell r="A58" t="str">
            <v>蒲春如</v>
          </cell>
          <cell r="B58" t="str">
            <v>辅导员2</v>
          </cell>
          <cell r="C58">
            <v>70.8</v>
          </cell>
          <cell r="D58">
            <v>0</v>
          </cell>
          <cell r="E58">
            <v>70.8</v>
          </cell>
          <cell r="F58">
            <v>79.2</v>
          </cell>
          <cell r="G58">
            <v>75.84</v>
          </cell>
          <cell r="H58">
            <v>19</v>
          </cell>
          <cell r="I58">
            <v>0</v>
          </cell>
          <cell r="J58">
            <v>0</v>
          </cell>
        </row>
        <row r="59">
          <cell r="A59" t="str">
            <v>向露</v>
          </cell>
          <cell r="B59" t="str">
            <v>辅导员2</v>
          </cell>
          <cell r="C59">
            <v>70.25</v>
          </cell>
          <cell r="D59">
            <v>0</v>
          </cell>
          <cell r="E59">
            <v>70.25</v>
          </cell>
          <cell r="F59">
            <v>78.599999999999994</v>
          </cell>
          <cell r="G59">
            <v>75.259999999999991</v>
          </cell>
          <cell r="H59">
            <v>20</v>
          </cell>
          <cell r="I59">
            <v>0</v>
          </cell>
          <cell r="J59" t="str">
            <v>面试递补</v>
          </cell>
        </row>
        <row r="60">
          <cell r="A60" t="str">
            <v>王娟</v>
          </cell>
          <cell r="B60" t="str">
            <v>辅导员2</v>
          </cell>
          <cell r="C60">
            <v>71.349999999999994</v>
          </cell>
          <cell r="D60">
            <v>0</v>
          </cell>
          <cell r="E60">
            <v>71.349999999999994</v>
          </cell>
          <cell r="F60">
            <v>77.2</v>
          </cell>
          <cell r="G60">
            <v>74.86</v>
          </cell>
          <cell r="H60">
            <v>21</v>
          </cell>
          <cell r="I60">
            <v>0</v>
          </cell>
          <cell r="J60">
            <v>0</v>
          </cell>
        </row>
        <row r="61">
          <cell r="A61" t="str">
            <v>胡朝伟</v>
          </cell>
          <cell r="B61" t="str">
            <v>辅导员3</v>
          </cell>
          <cell r="C61">
            <v>74.25</v>
          </cell>
          <cell r="D61">
            <v>0</v>
          </cell>
          <cell r="E61">
            <v>74.25</v>
          </cell>
          <cell r="F61">
            <v>86.4</v>
          </cell>
          <cell r="G61">
            <v>81.540000000000006</v>
          </cell>
          <cell r="H61">
            <v>1</v>
          </cell>
          <cell r="I61" t="str">
            <v>是</v>
          </cell>
          <cell r="J61">
            <v>0</v>
          </cell>
        </row>
        <row r="62">
          <cell r="A62" t="str">
            <v>江林</v>
          </cell>
          <cell r="B62" t="str">
            <v>辅导员3</v>
          </cell>
          <cell r="C62">
            <v>65.099999999999994</v>
          </cell>
          <cell r="D62">
            <v>0</v>
          </cell>
          <cell r="E62">
            <v>65.099999999999994</v>
          </cell>
          <cell r="F62">
            <v>80.599999999999994</v>
          </cell>
          <cell r="G62">
            <v>74.399999999999991</v>
          </cell>
          <cell r="H62">
            <v>2</v>
          </cell>
          <cell r="I62" t="str">
            <v>是</v>
          </cell>
          <cell r="J62">
            <v>0</v>
          </cell>
        </row>
        <row r="63">
          <cell r="A63" t="str">
            <v>鲁广航</v>
          </cell>
          <cell r="B63" t="str">
            <v>辅导员3</v>
          </cell>
          <cell r="C63">
            <v>64.45</v>
          </cell>
          <cell r="D63">
            <v>0</v>
          </cell>
          <cell r="E63">
            <v>64.45</v>
          </cell>
          <cell r="F63">
            <v>80.8</v>
          </cell>
          <cell r="G63">
            <v>74.259999999999991</v>
          </cell>
          <cell r="H63">
            <v>3</v>
          </cell>
          <cell r="I63" t="str">
            <v>是</v>
          </cell>
          <cell r="J63">
            <v>0</v>
          </cell>
        </row>
        <row r="64">
          <cell r="A64" t="str">
            <v>王晓龙</v>
          </cell>
          <cell r="B64" t="str">
            <v>辅导员3</v>
          </cell>
          <cell r="C64">
            <v>64.099999999999994</v>
          </cell>
          <cell r="D64">
            <v>0</v>
          </cell>
          <cell r="E64">
            <v>64.099999999999994</v>
          </cell>
          <cell r="F64">
            <v>80.599999999999994</v>
          </cell>
          <cell r="G64">
            <v>74</v>
          </cell>
          <cell r="H64">
            <v>4</v>
          </cell>
          <cell r="I64" t="str">
            <v>是</v>
          </cell>
          <cell r="J64">
            <v>0</v>
          </cell>
        </row>
        <row r="65">
          <cell r="A65" t="str">
            <v>牟彩伟</v>
          </cell>
          <cell r="B65" t="str">
            <v>辅导员3</v>
          </cell>
          <cell r="C65">
            <v>61.4</v>
          </cell>
          <cell r="D65">
            <v>0</v>
          </cell>
          <cell r="E65">
            <v>61.4</v>
          </cell>
          <cell r="F65">
            <v>81.599999999999994</v>
          </cell>
          <cell r="G65">
            <v>73.52</v>
          </cell>
          <cell r="H65">
            <v>5</v>
          </cell>
          <cell r="I65" t="str">
            <v>是</v>
          </cell>
          <cell r="J65">
            <v>0</v>
          </cell>
        </row>
        <row r="66">
          <cell r="A66" t="str">
            <v>石国勇</v>
          </cell>
          <cell r="B66" t="str">
            <v>辅导员3</v>
          </cell>
          <cell r="C66">
            <v>59.6</v>
          </cell>
          <cell r="D66">
            <v>0</v>
          </cell>
          <cell r="E66">
            <v>59.6</v>
          </cell>
          <cell r="F66">
            <v>82</v>
          </cell>
          <cell r="G66">
            <v>73.039999999999992</v>
          </cell>
          <cell r="H66">
            <v>6</v>
          </cell>
          <cell r="I66" t="str">
            <v>是</v>
          </cell>
          <cell r="J66">
            <v>0</v>
          </cell>
        </row>
        <row r="67">
          <cell r="A67" t="str">
            <v>于洋</v>
          </cell>
          <cell r="B67" t="str">
            <v>辅导员3</v>
          </cell>
          <cell r="C67">
            <v>56.5</v>
          </cell>
          <cell r="D67">
            <v>0</v>
          </cell>
          <cell r="E67">
            <v>56.5</v>
          </cell>
          <cell r="F67">
            <v>83.8</v>
          </cell>
          <cell r="G67">
            <v>72.88</v>
          </cell>
          <cell r="H67">
            <v>7</v>
          </cell>
          <cell r="I67" t="str">
            <v>是</v>
          </cell>
          <cell r="J67">
            <v>0</v>
          </cell>
        </row>
        <row r="68">
          <cell r="A68" t="str">
            <v>杨桐</v>
          </cell>
          <cell r="B68" t="str">
            <v>辅导员3</v>
          </cell>
          <cell r="C68">
            <v>59.8</v>
          </cell>
          <cell r="D68">
            <v>0</v>
          </cell>
          <cell r="E68">
            <v>59.8</v>
          </cell>
          <cell r="F68">
            <v>81.2</v>
          </cell>
          <cell r="G68">
            <v>72.64</v>
          </cell>
          <cell r="H68">
            <v>8</v>
          </cell>
          <cell r="I68" t="str">
            <v>是</v>
          </cell>
          <cell r="J68">
            <v>0</v>
          </cell>
        </row>
        <row r="69">
          <cell r="A69" t="str">
            <v>唐成玉</v>
          </cell>
          <cell r="B69" t="str">
            <v>辅导员3</v>
          </cell>
          <cell r="C69">
            <v>62</v>
          </cell>
          <cell r="D69">
            <v>0</v>
          </cell>
          <cell r="E69">
            <v>62</v>
          </cell>
          <cell r="F69">
            <v>79.400000000000006</v>
          </cell>
          <cell r="G69">
            <v>72.44</v>
          </cell>
          <cell r="H69">
            <v>9</v>
          </cell>
          <cell r="I69">
            <v>0</v>
          </cell>
          <cell r="J69">
            <v>0</v>
          </cell>
        </row>
        <row r="70">
          <cell r="A70" t="str">
            <v>陈博文</v>
          </cell>
          <cell r="B70" t="str">
            <v>辅导员3</v>
          </cell>
          <cell r="C70">
            <v>56.85</v>
          </cell>
          <cell r="D70">
            <v>0</v>
          </cell>
          <cell r="E70">
            <v>56.85</v>
          </cell>
          <cell r="F70">
            <v>82.4</v>
          </cell>
          <cell r="G70">
            <v>72.180000000000007</v>
          </cell>
          <cell r="H70">
            <v>10</v>
          </cell>
          <cell r="I70">
            <v>0</v>
          </cell>
          <cell r="J70">
            <v>0</v>
          </cell>
        </row>
        <row r="71">
          <cell r="A71" t="str">
            <v>陈鹏飞</v>
          </cell>
          <cell r="B71" t="str">
            <v>辅导员3</v>
          </cell>
          <cell r="C71">
            <v>58.7</v>
          </cell>
          <cell r="D71">
            <v>0</v>
          </cell>
          <cell r="E71">
            <v>58.7</v>
          </cell>
          <cell r="F71">
            <v>80</v>
          </cell>
          <cell r="G71">
            <v>71.48</v>
          </cell>
          <cell r="H71">
            <v>11</v>
          </cell>
          <cell r="I71">
            <v>0</v>
          </cell>
          <cell r="J71">
            <v>0</v>
          </cell>
        </row>
        <row r="72">
          <cell r="A72" t="str">
            <v>唐明登</v>
          </cell>
          <cell r="B72" t="str">
            <v>辅导员3</v>
          </cell>
          <cell r="C72">
            <v>54.2</v>
          </cell>
          <cell r="D72">
            <v>0</v>
          </cell>
          <cell r="E72">
            <v>54.2</v>
          </cell>
          <cell r="F72">
            <v>79.400000000000006</v>
          </cell>
          <cell r="G72">
            <v>69.320000000000007</v>
          </cell>
          <cell r="H72">
            <v>12</v>
          </cell>
          <cell r="I72">
            <v>0</v>
          </cell>
          <cell r="J72">
            <v>0</v>
          </cell>
        </row>
        <row r="73">
          <cell r="A73" t="str">
            <v>王毅</v>
          </cell>
          <cell r="B73" t="str">
            <v>辅导员3</v>
          </cell>
          <cell r="C73">
            <v>49.5</v>
          </cell>
          <cell r="D73">
            <v>0</v>
          </cell>
          <cell r="E73">
            <v>49.5</v>
          </cell>
          <cell r="F73">
            <v>82.2</v>
          </cell>
          <cell r="G73">
            <v>69.12</v>
          </cell>
          <cell r="H73">
            <v>13</v>
          </cell>
          <cell r="I73">
            <v>0</v>
          </cell>
          <cell r="J73">
            <v>0</v>
          </cell>
        </row>
        <row r="74">
          <cell r="A74" t="str">
            <v>李阳</v>
          </cell>
          <cell r="B74" t="str">
            <v>辅导员3</v>
          </cell>
          <cell r="C74">
            <v>51</v>
          </cell>
          <cell r="D74">
            <v>0</v>
          </cell>
          <cell r="E74">
            <v>51</v>
          </cell>
          <cell r="F74">
            <v>73.8</v>
          </cell>
          <cell r="G74">
            <v>64.679999999999993</v>
          </cell>
          <cell r="H74">
            <v>14</v>
          </cell>
          <cell r="I74">
            <v>0</v>
          </cell>
          <cell r="J74">
            <v>0</v>
          </cell>
        </row>
        <row r="75">
          <cell r="A75" t="str">
            <v>陈驰</v>
          </cell>
          <cell r="B75" t="str">
            <v>辅导员4</v>
          </cell>
          <cell r="C75">
            <v>71.95</v>
          </cell>
          <cell r="D75">
            <v>0</v>
          </cell>
          <cell r="E75">
            <v>71.95</v>
          </cell>
          <cell r="F75">
            <v>90</v>
          </cell>
          <cell r="G75">
            <v>82.78</v>
          </cell>
          <cell r="H75">
            <v>1</v>
          </cell>
          <cell r="I75" t="str">
            <v>是</v>
          </cell>
          <cell r="J75">
            <v>0</v>
          </cell>
        </row>
        <row r="76">
          <cell r="A76" t="str">
            <v>温霞</v>
          </cell>
          <cell r="B76" t="str">
            <v>辅导员4</v>
          </cell>
          <cell r="C76">
            <v>72.849999999999994</v>
          </cell>
          <cell r="D76">
            <v>0</v>
          </cell>
          <cell r="E76">
            <v>72.849999999999994</v>
          </cell>
          <cell r="F76">
            <v>87.2</v>
          </cell>
          <cell r="G76">
            <v>81.460000000000008</v>
          </cell>
          <cell r="H76">
            <v>2</v>
          </cell>
          <cell r="I76" t="str">
            <v>是</v>
          </cell>
          <cell r="J76">
            <v>0</v>
          </cell>
        </row>
        <row r="77">
          <cell r="A77" t="str">
            <v>龙湘川</v>
          </cell>
          <cell r="B77" t="str">
            <v>辅导员4</v>
          </cell>
          <cell r="C77">
            <v>68.2</v>
          </cell>
          <cell r="D77">
            <v>0</v>
          </cell>
          <cell r="E77">
            <v>68.2</v>
          </cell>
          <cell r="F77">
            <v>87</v>
          </cell>
          <cell r="G77">
            <v>79.47999999999999</v>
          </cell>
          <cell r="H77">
            <v>3</v>
          </cell>
          <cell r="I77" t="str">
            <v>是</v>
          </cell>
          <cell r="J77">
            <v>0</v>
          </cell>
        </row>
        <row r="78">
          <cell r="A78" t="str">
            <v>陈抒妍</v>
          </cell>
          <cell r="B78" t="str">
            <v>辅导员4</v>
          </cell>
          <cell r="C78">
            <v>65.849999999999994</v>
          </cell>
          <cell r="D78">
            <v>0</v>
          </cell>
          <cell r="E78">
            <v>65.849999999999994</v>
          </cell>
          <cell r="F78">
            <v>86.4</v>
          </cell>
          <cell r="G78">
            <v>78.180000000000007</v>
          </cell>
          <cell r="H78">
            <v>4</v>
          </cell>
          <cell r="I78">
            <v>0</v>
          </cell>
          <cell r="J78">
            <v>0</v>
          </cell>
        </row>
        <row r="79">
          <cell r="A79" t="str">
            <v>王贝贝</v>
          </cell>
          <cell r="B79" t="str">
            <v>辅导员4</v>
          </cell>
          <cell r="C79">
            <v>62.1</v>
          </cell>
          <cell r="D79">
            <v>0</v>
          </cell>
          <cell r="E79">
            <v>62.1</v>
          </cell>
          <cell r="F79">
            <v>83.8</v>
          </cell>
          <cell r="G79">
            <v>75.12</v>
          </cell>
          <cell r="H79">
            <v>5</v>
          </cell>
          <cell r="I79">
            <v>0</v>
          </cell>
          <cell r="J79" t="str">
            <v>面试递补</v>
          </cell>
        </row>
        <row r="80">
          <cell r="A80" t="str">
            <v>谢瑶</v>
          </cell>
          <cell r="B80" t="str">
            <v>辅导员4</v>
          </cell>
          <cell r="C80">
            <v>66.25</v>
          </cell>
          <cell r="D80">
            <v>0</v>
          </cell>
          <cell r="E80">
            <v>66.25</v>
          </cell>
          <cell r="F80">
            <v>80.400000000000006</v>
          </cell>
          <cell r="G80">
            <v>74.740000000000009</v>
          </cell>
          <cell r="H80">
            <v>6</v>
          </cell>
          <cell r="I80">
            <v>0</v>
          </cell>
          <cell r="J80">
            <v>0</v>
          </cell>
        </row>
        <row r="81">
          <cell r="A81" t="str">
            <v>夏瑞婕</v>
          </cell>
          <cell r="B81" t="str">
            <v>辅导员4</v>
          </cell>
          <cell r="C81">
            <v>57.8</v>
          </cell>
          <cell r="D81">
            <v>0</v>
          </cell>
          <cell r="E81">
            <v>57.8</v>
          </cell>
          <cell r="F81">
            <v>84</v>
          </cell>
          <cell r="G81">
            <v>73.52</v>
          </cell>
          <cell r="H81">
            <v>7</v>
          </cell>
          <cell r="I81">
            <v>0</v>
          </cell>
          <cell r="J81" t="str">
            <v>面试递补</v>
          </cell>
        </row>
        <row r="82">
          <cell r="A82" t="str">
            <v>郭慧莉</v>
          </cell>
          <cell r="B82" t="str">
            <v>辅导员4</v>
          </cell>
          <cell r="C82">
            <v>56.85</v>
          </cell>
          <cell r="D82">
            <v>0</v>
          </cell>
          <cell r="E82">
            <v>56.85</v>
          </cell>
          <cell r="F82">
            <v>84</v>
          </cell>
          <cell r="G82">
            <v>73.14</v>
          </cell>
          <cell r="H82">
            <v>8</v>
          </cell>
          <cell r="I82">
            <v>0</v>
          </cell>
          <cell r="J82" t="str">
            <v>面试递补</v>
          </cell>
        </row>
        <row r="83">
          <cell r="A83" t="str">
            <v>文歆允</v>
          </cell>
          <cell r="B83" t="str">
            <v>辅导员4</v>
          </cell>
          <cell r="C83">
            <v>51.65</v>
          </cell>
          <cell r="D83">
            <v>0</v>
          </cell>
          <cell r="E83">
            <v>51.65</v>
          </cell>
          <cell r="F83">
            <v>80.8</v>
          </cell>
          <cell r="G83">
            <v>69.14</v>
          </cell>
          <cell r="H83">
            <v>9</v>
          </cell>
          <cell r="I83">
            <v>0</v>
          </cell>
          <cell r="J83" t="str">
            <v>面试递补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workbookViewId="0">
      <selection activeCell="H14" sqref="H14"/>
    </sheetView>
  </sheetViews>
  <sheetFormatPr defaultRowHeight="13.8" x14ac:dyDescent="0.25"/>
  <cols>
    <col min="1" max="1" width="6.88671875" style="7" customWidth="1"/>
    <col min="2" max="2" width="12.5546875" style="7" customWidth="1"/>
    <col min="3" max="3" width="6.109375" style="7" customWidth="1"/>
    <col min="4" max="4" width="16.21875" style="7" customWidth="1"/>
    <col min="5" max="5" width="12.77734375" style="7" customWidth="1"/>
    <col min="6" max="6" width="11.109375" style="7" customWidth="1"/>
    <col min="7" max="7" width="17.44140625" style="7" customWidth="1"/>
    <col min="8" max="8" width="16.88671875" style="7" customWidth="1"/>
    <col min="9" max="9" width="24.21875" style="7" customWidth="1"/>
    <col min="10" max="10" width="18.109375" style="7" customWidth="1"/>
    <col min="11" max="11" width="15.33203125" style="7" customWidth="1"/>
    <col min="12" max="12" width="49.33203125" style="18" customWidth="1"/>
    <col min="13" max="13" width="18.33203125" style="7" customWidth="1"/>
    <col min="14" max="14" width="9.5546875" style="7" customWidth="1"/>
    <col min="15" max="15" width="13.77734375" style="7" customWidth="1"/>
    <col min="16" max="16" width="13.88671875" style="7" customWidth="1"/>
    <col min="17" max="17" width="28.44140625" style="7" customWidth="1"/>
    <col min="18" max="18" width="18.33203125" style="7" customWidth="1"/>
    <col min="19" max="16384" width="8.88671875" style="7"/>
  </cols>
  <sheetData>
    <row r="1" spans="1:18" ht="46.8" customHeight="1" x14ac:dyDescent="0.25">
      <c r="A1" s="23" t="s">
        <v>167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44.4" customHeight="1" x14ac:dyDescent="0.25">
      <c r="A2" s="1" t="s">
        <v>130</v>
      </c>
      <c r="B2" s="1" t="s">
        <v>0</v>
      </c>
      <c r="C2" s="4" t="s">
        <v>2</v>
      </c>
      <c r="D2" s="3" t="s">
        <v>192</v>
      </c>
      <c r="E2" s="4" t="s">
        <v>134</v>
      </c>
      <c r="F2" s="5" t="s">
        <v>133</v>
      </c>
      <c r="G2" s="2" t="s">
        <v>1</v>
      </c>
      <c r="H2" s="2" t="s">
        <v>3</v>
      </c>
      <c r="I2" s="1" t="s">
        <v>135</v>
      </c>
      <c r="J2" s="6" t="s">
        <v>136</v>
      </c>
      <c r="K2" s="6" t="s">
        <v>120</v>
      </c>
      <c r="L2" s="15" t="s">
        <v>131</v>
      </c>
      <c r="M2" s="6" t="s">
        <v>122</v>
      </c>
      <c r="N2" s="6" t="s">
        <v>123</v>
      </c>
      <c r="O2" s="6" t="s">
        <v>124</v>
      </c>
      <c r="P2" s="6" t="s">
        <v>125</v>
      </c>
      <c r="Q2" s="6" t="s">
        <v>126</v>
      </c>
      <c r="R2" s="6" t="s">
        <v>127</v>
      </c>
    </row>
    <row r="3" spans="1:18" ht="48" customHeight="1" x14ac:dyDescent="0.25">
      <c r="A3" s="8">
        <v>1</v>
      </c>
      <c r="B3" s="8" t="s">
        <v>25</v>
      </c>
      <c r="C3" s="10" t="s">
        <v>22</v>
      </c>
      <c r="D3" s="12" t="s">
        <v>168</v>
      </c>
      <c r="E3" s="10" t="s">
        <v>6</v>
      </c>
      <c r="F3" s="11" t="s">
        <v>13</v>
      </c>
      <c r="G3" s="9" t="s">
        <v>26</v>
      </c>
      <c r="H3" s="8" t="s">
        <v>193</v>
      </c>
      <c r="I3" s="13" t="s">
        <v>9</v>
      </c>
      <c r="J3" s="14" t="s">
        <v>27</v>
      </c>
      <c r="K3" s="14" t="s">
        <v>121</v>
      </c>
      <c r="L3" s="16" t="s">
        <v>132</v>
      </c>
      <c r="M3" s="19">
        <f>VLOOKUP(B3,[1]岗位1!$A:$J,7,FALSE)</f>
        <v>81.62</v>
      </c>
      <c r="N3" s="14">
        <v>1</v>
      </c>
      <c r="O3" s="14" t="s">
        <v>128</v>
      </c>
      <c r="P3" s="14" t="s">
        <v>129</v>
      </c>
      <c r="Q3" s="20" t="s">
        <v>137</v>
      </c>
      <c r="R3" s="14"/>
    </row>
    <row r="4" spans="1:18" ht="48" customHeight="1" x14ac:dyDescent="0.25">
      <c r="A4" s="8">
        <v>2</v>
      </c>
      <c r="B4" s="8" t="s">
        <v>28</v>
      </c>
      <c r="C4" s="10" t="s">
        <v>8</v>
      </c>
      <c r="D4" s="12" t="s">
        <v>169</v>
      </c>
      <c r="E4" s="10" t="s">
        <v>6</v>
      </c>
      <c r="F4" s="11" t="s">
        <v>13</v>
      </c>
      <c r="G4" s="9" t="s">
        <v>29</v>
      </c>
      <c r="H4" s="8" t="s">
        <v>165</v>
      </c>
      <c r="I4" s="13" t="s">
        <v>30</v>
      </c>
      <c r="J4" s="14" t="s">
        <v>31</v>
      </c>
      <c r="K4" s="14" t="s">
        <v>121</v>
      </c>
      <c r="L4" s="17" t="s">
        <v>138</v>
      </c>
      <c r="M4" s="19">
        <f>VLOOKUP(B4,[1]岗位1!$A:$J,7,FALSE)</f>
        <v>81.539999999999992</v>
      </c>
      <c r="N4" s="14">
        <v>2</v>
      </c>
      <c r="O4" s="14" t="s">
        <v>128</v>
      </c>
      <c r="P4" s="14" t="s">
        <v>129</v>
      </c>
      <c r="Q4" s="21"/>
      <c r="R4" s="14"/>
    </row>
    <row r="5" spans="1:18" ht="48" customHeight="1" x14ac:dyDescent="0.25">
      <c r="A5" s="8">
        <v>3</v>
      </c>
      <c r="B5" s="8" t="s">
        <v>4</v>
      </c>
      <c r="C5" s="10" t="s">
        <v>8</v>
      </c>
      <c r="D5" s="12" t="s">
        <v>169</v>
      </c>
      <c r="E5" s="10" t="s">
        <v>6</v>
      </c>
      <c r="F5" s="11" t="s">
        <v>7</v>
      </c>
      <c r="G5" s="9" t="s">
        <v>5</v>
      </c>
      <c r="H5" s="8" t="s">
        <v>165</v>
      </c>
      <c r="I5" s="13" t="s">
        <v>9</v>
      </c>
      <c r="J5" s="14" t="s">
        <v>10</v>
      </c>
      <c r="K5" s="14" t="s">
        <v>121</v>
      </c>
      <c r="L5" s="17" t="s">
        <v>149</v>
      </c>
      <c r="M5" s="19">
        <f>VLOOKUP(B5,[1]岗位1!$A:$J,7,FALSE)</f>
        <v>81.400000000000006</v>
      </c>
      <c r="N5" s="14">
        <v>3</v>
      </c>
      <c r="O5" s="14" t="s">
        <v>128</v>
      </c>
      <c r="P5" s="14" t="s">
        <v>129</v>
      </c>
      <c r="Q5" s="21"/>
      <c r="R5" s="14"/>
    </row>
    <row r="6" spans="1:18" ht="48" customHeight="1" x14ac:dyDescent="0.25">
      <c r="A6" s="8">
        <v>4</v>
      </c>
      <c r="B6" s="8" t="s">
        <v>38</v>
      </c>
      <c r="C6" s="10" t="s">
        <v>8</v>
      </c>
      <c r="D6" s="12" t="s">
        <v>170</v>
      </c>
      <c r="E6" s="10" t="s">
        <v>6</v>
      </c>
      <c r="F6" s="11" t="s">
        <v>13</v>
      </c>
      <c r="G6" s="9" t="s">
        <v>39</v>
      </c>
      <c r="H6" s="8" t="s">
        <v>165</v>
      </c>
      <c r="I6" s="13" t="s">
        <v>30</v>
      </c>
      <c r="J6" s="14" t="s">
        <v>40</v>
      </c>
      <c r="K6" s="14" t="s">
        <v>121</v>
      </c>
      <c r="L6" s="17" t="s">
        <v>148</v>
      </c>
      <c r="M6" s="19">
        <f>VLOOKUP(B6,[1]岗位1!$A:$J,7,FALSE)</f>
        <v>80.900000000000006</v>
      </c>
      <c r="N6" s="14">
        <v>4</v>
      </c>
      <c r="O6" s="14" t="s">
        <v>128</v>
      </c>
      <c r="P6" s="14" t="s">
        <v>129</v>
      </c>
      <c r="Q6" s="21"/>
      <c r="R6" s="14"/>
    </row>
    <row r="7" spans="1:18" ht="48" customHeight="1" x14ac:dyDescent="0.25">
      <c r="A7" s="8">
        <v>5</v>
      </c>
      <c r="B7" s="8" t="s">
        <v>35</v>
      </c>
      <c r="C7" s="10" t="s">
        <v>8</v>
      </c>
      <c r="D7" s="12" t="s">
        <v>171</v>
      </c>
      <c r="E7" s="10" t="s">
        <v>6</v>
      </c>
      <c r="F7" s="11" t="s">
        <v>13</v>
      </c>
      <c r="G7" s="9" t="s">
        <v>36</v>
      </c>
      <c r="H7" s="8" t="s">
        <v>165</v>
      </c>
      <c r="I7" s="13" t="s">
        <v>23</v>
      </c>
      <c r="J7" s="14" t="s">
        <v>37</v>
      </c>
      <c r="K7" s="14" t="s">
        <v>121</v>
      </c>
      <c r="L7" s="17" t="s">
        <v>139</v>
      </c>
      <c r="M7" s="19">
        <f>VLOOKUP(B7,[1]岗位1!$A:$J,7,FALSE)</f>
        <v>80.680000000000007</v>
      </c>
      <c r="N7" s="14">
        <v>5</v>
      </c>
      <c r="O7" s="14" t="s">
        <v>128</v>
      </c>
      <c r="P7" s="14" t="s">
        <v>129</v>
      </c>
      <c r="Q7" s="21"/>
      <c r="R7" s="14"/>
    </row>
    <row r="8" spans="1:18" ht="48" customHeight="1" x14ac:dyDescent="0.25">
      <c r="A8" s="8">
        <v>6</v>
      </c>
      <c r="B8" s="8" t="s">
        <v>20</v>
      </c>
      <c r="C8" s="10" t="s">
        <v>22</v>
      </c>
      <c r="D8" s="12" t="s">
        <v>172</v>
      </c>
      <c r="E8" s="10" t="s">
        <v>6</v>
      </c>
      <c r="F8" s="11" t="s">
        <v>13</v>
      </c>
      <c r="G8" s="9" t="s">
        <v>21</v>
      </c>
      <c r="H8" s="8" t="s">
        <v>165</v>
      </c>
      <c r="I8" s="13" t="s">
        <v>23</v>
      </c>
      <c r="J8" s="14" t="s">
        <v>24</v>
      </c>
      <c r="K8" s="14" t="s">
        <v>121</v>
      </c>
      <c r="L8" s="17" t="s">
        <v>140</v>
      </c>
      <c r="M8" s="19">
        <f>VLOOKUP(B8,[1]岗位1!$A:$J,7,FALSE)</f>
        <v>79.900000000000006</v>
      </c>
      <c r="N8" s="14">
        <v>6</v>
      </c>
      <c r="O8" s="14" t="s">
        <v>128</v>
      </c>
      <c r="P8" s="14" t="s">
        <v>129</v>
      </c>
      <c r="Q8" s="21"/>
      <c r="R8" s="14"/>
    </row>
    <row r="9" spans="1:18" ht="48" customHeight="1" x14ac:dyDescent="0.25">
      <c r="A9" s="8">
        <v>7</v>
      </c>
      <c r="B9" s="8" t="s">
        <v>44</v>
      </c>
      <c r="C9" s="10" t="s">
        <v>8</v>
      </c>
      <c r="D9" s="12" t="s">
        <v>173</v>
      </c>
      <c r="E9" s="10" t="s">
        <v>6</v>
      </c>
      <c r="F9" s="11" t="s">
        <v>13</v>
      </c>
      <c r="G9" s="9" t="s">
        <v>45</v>
      </c>
      <c r="H9" s="8" t="s">
        <v>165</v>
      </c>
      <c r="I9" s="13" t="s">
        <v>30</v>
      </c>
      <c r="J9" s="14" t="s">
        <v>43</v>
      </c>
      <c r="K9" s="14" t="s">
        <v>121</v>
      </c>
      <c r="L9" s="17" t="s">
        <v>141</v>
      </c>
      <c r="M9" s="19">
        <f>VLOOKUP(B9,[1]岗位1!$A:$J,7,FALSE)</f>
        <v>79.86</v>
      </c>
      <c r="N9" s="14">
        <v>7</v>
      </c>
      <c r="O9" s="14" t="s">
        <v>128</v>
      </c>
      <c r="P9" s="14" t="s">
        <v>129</v>
      </c>
      <c r="Q9" s="21"/>
      <c r="R9" s="14"/>
    </row>
    <row r="10" spans="1:18" ht="48" customHeight="1" x14ac:dyDescent="0.25">
      <c r="A10" s="8">
        <v>8</v>
      </c>
      <c r="B10" s="8" t="s">
        <v>16</v>
      </c>
      <c r="C10" s="10" t="s">
        <v>8</v>
      </c>
      <c r="D10" s="12" t="s">
        <v>174</v>
      </c>
      <c r="E10" s="10" t="s">
        <v>6</v>
      </c>
      <c r="F10" s="11" t="s">
        <v>13</v>
      </c>
      <c r="G10" s="9" t="s">
        <v>17</v>
      </c>
      <c r="H10" s="8" t="s">
        <v>165</v>
      </c>
      <c r="I10" s="13" t="s">
        <v>18</v>
      </c>
      <c r="J10" s="14" t="s">
        <v>19</v>
      </c>
      <c r="K10" s="14" t="s">
        <v>121</v>
      </c>
      <c r="L10" s="16" t="s">
        <v>132</v>
      </c>
      <c r="M10" s="19">
        <f>VLOOKUP(B10,[1]岗位1!$A:$J,7,FALSE)</f>
        <v>79.820000000000007</v>
      </c>
      <c r="N10" s="14">
        <v>8</v>
      </c>
      <c r="O10" s="14" t="s">
        <v>128</v>
      </c>
      <c r="P10" s="14" t="s">
        <v>129</v>
      </c>
      <c r="Q10" s="21"/>
      <c r="R10" s="14"/>
    </row>
    <row r="11" spans="1:18" ht="48" customHeight="1" x14ac:dyDescent="0.25">
      <c r="A11" s="8">
        <v>8</v>
      </c>
      <c r="B11" s="8" t="s">
        <v>11</v>
      </c>
      <c r="C11" s="10" t="s">
        <v>8</v>
      </c>
      <c r="D11" s="12" t="s">
        <v>175</v>
      </c>
      <c r="E11" s="10" t="s">
        <v>6</v>
      </c>
      <c r="F11" s="11" t="s">
        <v>13</v>
      </c>
      <c r="G11" s="9" t="s">
        <v>12</v>
      </c>
      <c r="H11" s="8" t="s">
        <v>165</v>
      </c>
      <c r="I11" s="13" t="s">
        <v>14</v>
      </c>
      <c r="J11" s="14" t="s">
        <v>15</v>
      </c>
      <c r="K11" s="14" t="s">
        <v>121</v>
      </c>
      <c r="L11" s="17" t="s">
        <v>142</v>
      </c>
      <c r="M11" s="19">
        <f>VLOOKUP(B11,[1]岗位1!$A:$J,7,FALSE)</f>
        <v>79.819999999999993</v>
      </c>
      <c r="N11" s="14">
        <v>8</v>
      </c>
      <c r="O11" s="14" t="s">
        <v>128</v>
      </c>
      <c r="P11" s="14" t="s">
        <v>129</v>
      </c>
      <c r="Q11" s="21"/>
      <c r="R11" s="14"/>
    </row>
    <row r="12" spans="1:18" ht="48" customHeight="1" x14ac:dyDescent="0.25">
      <c r="A12" s="8">
        <v>10</v>
      </c>
      <c r="B12" s="8" t="s">
        <v>41</v>
      </c>
      <c r="C12" s="10" t="s">
        <v>8</v>
      </c>
      <c r="D12" s="12" t="s">
        <v>176</v>
      </c>
      <c r="E12" s="10" t="s">
        <v>6</v>
      </c>
      <c r="F12" s="11" t="s">
        <v>13</v>
      </c>
      <c r="G12" s="9" t="s">
        <v>42</v>
      </c>
      <c r="H12" s="8" t="s">
        <v>165</v>
      </c>
      <c r="I12" s="13" t="s">
        <v>30</v>
      </c>
      <c r="J12" s="14" t="s">
        <v>43</v>
      </c>
      <c r="K12" s="14" t="s">
        <v>121</v>
      </c>
      <c r="L12" s="17" t="s">
        <v>143</v>
      </c>
      <c r="M12" s="19">
        <f>VLOOKUP(B12,[1]岗位1!$A:$J,7,FALSE)</f>
        <v>79.66</v>
      </c>
      <c r="N12" s="14">
        <v>10</v>
      </c>
      <c r="O12" s="14" t="s">
        <v>128</v>
      </c>
      <c r="P12" s="14" t="s">
        <v>129</v>
      </c>
      <c r="Q12" s="21"/>
      <c r="R12" s="14"/>
    </row>
    <row r="13" spans="1:18" ht="48" customHeight="1" x14ac:dyDescent="0.25">
      <c r="A13" s="8">
        <v>11</v>
      </c>
      <c r="B13" s="8" t="s">
        <v>46</v>
      </c>
      <c r="C13" s="10" t="s">
        <v>8</v>
      </c>
      <c r="D13" s="12" t="s">
        <v>177</v>
      </c>
      <c r="E13" s="10" t="s">
        <v>6</v>
      </c>
      <c r="F13" s="11" t="s">
        <v>48</v>
      </c>
      <c r="G13" s="9" t="s">
        <v>47</v>
      </c>
      <c r="H13" s="8" t="s">
        <v>165</v>
      </c>
      <c r="I13" s="13" t="s">
        <v>30</v>
      </c>
      <c r="J13" s="14" t="s">
        <v>49</v>
      </c>
      <c r="K13" s="14" t="s">
        <v>121</v>
      </c>
      <c r="L13" s="17" t="s">
        <v>144</v>
      </c>
      <c r="M13" s="19">
        <f>VLOOKUP(B13,[1]岗位1!$A:$J,7,FALSE)</f>
        <v>79.400000000000006</v>
      </c>
      <c r="N13" s="14">
        <v>11</v>
      </c>
      <c r="O13" s="14" t="s">
        <v>128</v>
      </c>
      <c r="P13" s="14" t="s">
        <v>129</v>
      </c>
      <c r="Q13" s="21"/>
      <c r="R13" s="14"/>
    </row>
    <row r="14" spans="1:18" ht="48" customHeight="1" x14ac:dyDescent="0.25">
      <c r="A14" s="8">
        <v>12</v>
      </c>
      <c r="B14" s="8" t="s">
        <v>32</v>
      </c>
      <c r="C14" s="10" t="s">
        <v>8</v>
      </c>
      <c r="D14" s="12" t="s">
        <v>178</v>
      </c>
      <c r="E14" s="10" t="s">
        <v>6</v>
      </c>
      <c r="F14" s="11" t="s">
        <v>13</v>
      </c>
      <c r="G14" s="9" t="s">
        <v>33</v>
      </c>
      <c r="H14" s="8" t="s">
        <v>166</v>
      </c>
      <c r="I14" s="13" t="s">
        <v>30</v>
      </c>
      <c r="J14" s="14" t="s">
        <v>34</v>
      </c>
      <c r="K14" s="14" t="s">
        <v>121</v>
      </c>
      <c r="L14" s="17" t="s">
        <v>145</v>
      </c>
      <c r="M14" s="19">
        <f>VLOOKUP(B14,[1]岗位1!$A:$J,7,FALSE)</f>
        <v>79.16</v>
      </c>
      <c r="N14" s="14">
        <v>12</v>
      </c>
      <c r="O14" s="14" t="s">
        <v>128</v>
      </c>
      <c r="P14" s="14" t="s">
        <v>129</v>
      </c>
      <c r="Q14" s="21"/>
      <c r="R14" s="14"/>
    </row>
    <row r="15" spans="1:18" ht="48" customHeight="1" x14ac:dyDescent="0.25">
      <c r="A15" s="8">
        <v>13</v>
      </c>
      <c r="B15" s="8" t="s">
        <v>50</v>
      </c>
      <c r="C15" s="10" t="s">
        <v>22</v>
      </c>
      <c r="D15" s="12" t="s">
        <v>173</v>
      </c>
      <c r="E15" s="10" t="s">
        <v>52</v>
      </c>
      <c r="F15" s="11" t="s">
        <v>53</v>
      </c>
      <c r="G15" s="9" t="s">
        <v>51</v>
      </c>
      <c r="H15" s="8" t="s">
        <v>165</v>
      </c>
      <c r="I15" s="13" t="s">
        <v>54</v>
      </c>
      <c r="J15" s="14" t="s">
        <v>55</v>
      </c>
      <c r="K15" s="14" t="s">
        <v>121</v>
      </c>
      <c r="L15" s="17" t="s">
        <v>146</v>
      </c>
      <c r="M15" s="19">
        <f>VLOOKUP(B15,[1]岗位1!$A:$J,7,FALSE)</f>
        <v>82.88</v>
      </c>
      <c r="N15" s="14">
        <v>1</v>
      </c>
      <c r="O15" s="14" t="s">
        <v>128</v>
      </c>
      <c r="P15" s="14" t="s">
        <v>129</v>
      </c>
      <c r="Q15" s="21"/>
      <c r="R15" s="14"/>
    </row>
    <row r="16" spans="1:18" ht="48" customHeight="1" x14ac:dyDescent="0.25">
      <c r="A16" s="8">
        <v>14</v>
      </c>
      <c r="B16" s="8" t="s">
        <v>61</v>
      </c>
      <c r="C16" s="10" t="s">
        <v>22</v>
      </c>
      <c r="D16" s="12" t="s">
        <v>179</v>
      </c>
      <c r="E16" s="10" t="s">
        <v>52</v>
      </c>
      <c r="F16" s="11" t="s">
        <v>58</v>
      </c>
      <c r="G16" s="9" t="s">
        <v>62</v>
      </c>
      <c r="H16" s="8" t="s">
        <v>165</v>
      </c>
      <c r="I16" s="13" t="s">
        <v>63</v>
      </c>
      <c r="J16" s="14" t="s">
        <v>27</v>
      </c>
      <c r="K16" s="14" t="s">
        <v>121</v>
      </c>
      <c r="L16" s="17" t="s">
        <v>147</v>
      </c>
      <c r="M16" s="19">
        <f>VLOOKUP(B16,[1]岗位1!$A:$J,7,FALSE)</f>
        <v>80.960000000000008</v>
      </c>
      <c r="N16" s="14">
        <v>2</v>
      </c>
      <c r="O16" s="14" t="s">
        <v>128</v>
      </c>
      <c r="P16" s="14" t="s">
        <v>129</v>
      </c>
      <c r="Q16" s="21"/>
      <c r="R16" s="14"/>
    </row>
    <row r="17" spans="1:18" ht="48" customHeight="1" x14ac:dyDescent="0.25">
      <c r="A17" s="8">
        <v>15</v>
      </c>
      <c r="B17" s="8" t="s">
        <v>72</v>
      </c>
      <c r="C17" s="10" t="s">
        <v>22</v>
      </c>
      <c r="D17" s="12" t="s">
        <v>180</v>
      </c>
      <c r="E17" s="10" t="s">
        <v>52</v>
      </c>
      <c r="F17" s="11" t="s">
        <v>53</v>
      </c>
      <c r="G17" s="9" t="s">
        <v>73</v>
      </c>
      <c r="H17" s="8" t="s">
        <v>165</v>
      </c>
      <c r="I17" s="13" t="s">
        <v>74</v>
      </c>
      <c r="J17" s="14" t="s">
        <v>75</v>
      </c>
      <c r="K17" s="14" t="s">
        <v>121</v>
      </c>
      <c r="L17" s="17" t="s">
        <v>150</v>
      </c>
      <c r="M17" s="19">
        <f>VLOOKUP(B17,[1]岗位1!$A:$J,7,FALSE)</f>
        <v>80.260000000000005</v>
      </c>
      <c r="N17" s="14">
        <v>3</v>
      </c>
      <c r="O17" s="14" t="s">
        <v>128</v>
      </c>
      <c r="P17" s="14" t="s">
        <v>129</v>
      </c>
      <c r="Q17" s="21"/>
      <c r="R17" s="14"/>
    </row>
    <row r="18" spans="1:18" ht="48" customHeight="1" x14ac:dyDescent="0.25">
      <c r="A18" s="8">
        <v>16</v>
      </c>
      <c r="B18" s="8" t="s">
        <v>64</v>
      </c>
      <c r="C18" s="10" t="s">
        <v>22</v>
      </c>
      <c r="D18" s="12" t="s">
        <v>181</v>
      </c>
      <c r="E18" s="10" t="s">
        <v>52</v>
      </c>
      <c r="F18" s="11" t="s">
        <v>53</v>
      </c>
      <c r="G18" s="9" t="s">
        <v>65</v>
      </c>
      <c r="H18" s="8" t="s">
        <v>165</v>
      </c>
      <c r="I18" s="13" t="s">
        <v>23</v>
      </c>
      <c r="J18" s="14" t="s">
        <v>66</v>
      </c>
      <c r="K18" s="14" t="s">
        <v>121</v>
      </c>
      <c r="L18" s="17" t="s">
        <v>151</v>
      </c>
      <c r="M18" s="19">
        <f>VLOOKUP(B18,[1]岗位1!$A:$J,7,FALSE)</f>
        <v>80.02</v>
      </c>
      <c r="N18" s="14">
        <v>4</v>
      </c>
      <c r="O18" s="14" t="s">
        <v>128</v>
      </c>
      <c r="P18" s="14" t="s">
        <v>129</v>
      </c>
      <c r="Q18" s="21"/>
      <c r="R18" s="14"/>
    </row>
    <row r="19" spans="1:18" ht="48" customHeight="1" x14ac:dyDescent="0.25">
      <c r="A19" s="8">
        <v>17</v>
      </c>
      <c r="B19" s="8" t="s">
        <v>56</v>
      </c>
      <c r="C19" s="10" t="s">
        <v>22</v>
      </c>
      <c r="D19" s="12" t="s">
        <v>182</v>
      </c>
      <c r="E19" s="10" t="s">
        <v>52</v>
      </c>
      <c r="F19" s="11" t="s">
        <v>58</v>
      </c>
      <c r="G19" s="9" t="s">
        <v>57</v>
      </c>
      <c r="H19" s="8" t="s">
        <v>165</v>
      </c>
      <c r="I19" s="13" t="s">
        <v>59</v>
      </c>
      <c r="J19" s="14" t="s">
        <v>60</v>
      </c>
      <c r="K19" s="14" t="s">
        <v>121</v>
      </c>
      <c r="L19" s="16" t="s">
        <v>132</v>
      </c>
      <c r="M19" s="19">
        <f>VLOOKUP(B19,[1]岗位1!$A:$J,7,FALSE)</f>
        <v>79.900000000000006</v>
      </c>
      <c r="N19" s="14">
        <v>5</v>
      </c>
      <c r="O19" s="14" t="s">
        <v>128</v>
      </c>
      <c r="P19" s="14" t="s">
        <v>129</v>
      </c>
      <c r="Q19" s="21"/>
      <c r="R19" s="14"/>
    </row>
    <row r="20" spans="1:18" ht="48" customHeight="1" x14ac:dyDescent="0.25">
      <c r="A20" s="8">
        <v>18</v>
      </c>
      <c r="B20" s="8" t="s">
        <v>76</v>
      </c>
      <c r="C20" s="10" t="s">
        <v>22</v>
      </c>
      <c r="D20" s="12" t="s">
        <v>183</v>
      </c>
      <c r="E20" s="10" t="s">
        <v>52</v>
      </c>
      <c r="F20" s="11" t="s">
        <v>69</v>
      </c>
      <c r="G20" s="9" t="s">
        <v>77</v>
      </c>
      <c r="H20" s="8" t="s">
        <v>165</v>
      </c>
      <c r="I20" s="13" t="s">
        <v>54</v>
      </c>
      <c r="J20" s="14" t="s">
        <v>19</v>
      </c>
      <c r="K20" s="14" t="s">
        <v>121</v>
      </c>
      <c r="L20" s="17" t="s">
        <v>152</v>
      </c>
      <c r="M20" s="19">
        <f>VLOOKUP(B20,[1]岗位1!$A:$J,7,FALSE)</f>
        <v>79.36</v>
      </c>
      <c r="N20" s="14">
        <v>6</v>
      </c>
      <c r="O20" s="14" t="s">
        <v>128</v>
      </c>
      <c r="P20" s="14" t="s">
        <v>129</v>
      </c>
      <c r="Q20" s="21"/>
      <c r="R20" s="14"/>
    </row>
    <row r="21" spans="1:18" ht="48" customHeight="1" x14ac:dyDescent="0.25">
      <c r="A21" s="8">
        <v>19</v>
      </c>
      <c r="B21" s="8" t="s">
        <v>67</v>
      </c>
      <c r="C21" s="10" t="s">
        <v>22</v>
      </c>
      <c r="D21" s="12" t="s">
        <v>170</v>
      </c>
      <c r="E21" s="10" t="s">
        <v>52</v>
      </c>
      <c r="F21" s="11" t="s">
        <v>69</v>
      </c>
      <c r="G21" s="9" t="s">
        <v>68</v>
      </c>
      <c r="H21" s="8" t="s">
        <v>165</v>
      </c>
      <c r="I21" s="13" t="s">
        <v>70</v>
      </c>
      <c r="J21" s="14" t="s">
        <v>71</v>
      </c>
      <c r="K21" s="14" t="s">
        <v>121</v>
      </c>
      <c r="L21" s="17" t="s">
        <v>153</v>
      </c>
      <c r="M21" s="19">
        <f>VLOOKUP(B21,[1]岗位1!$A:$J,7,FALSE)</f>
        <v>79.319999999999993</v>
      </c>
      <c r="N21" s="14">
        <v>7</v>
      </c>
      <c r="O21" s="14" t="s">
        <v>128</v>
      </c>
      <c r="P21" s="14" t="s">
        <v>129</v>
      </c>
      <c r="Q21" s="21"/>
      <c r="R21" s="14"/>
    </row>
    <row r="22" spans="1:18" ht="48" customHeight="1" x14ac:dyDescent="0.25">
      <c r="A22" s="8">
        <v>20</v>
      </c>
      <c r="B22" s="8" t="s">
        <v>78</v>
      </c>
      <c r="C22" s="10" t="s">
        <v>8</v>
      </c>
      <c r="D22" s="12" t="s">
        <v>175</v>
      </c>
      <c r="E22" s="10" t="s">
        <v>80</v>
      </c>
      <c r="F22" s="11" t="s">
        <v>81</v>
      </c>
      <c r="G22" s="9" t="s">
        <v>79</v>
      </c>
      <c r="H22" s="8" t="s">
        <v>165</v>
      </c>
      <c r="I22" s="13" t="s">
        <v>30</v>
      </c>
      <c r="J22" s="14" t="s">
        <v>75</v>
      </c>
      <c r="K22" s="14" t="s">
        <v>121</v>
      </c>
      <c r="L22" s="17" t="s">
        <v>154</v>
      </c>
      <c r="M22" s="19">
        <f>VLOOKUP(B22,[1]岗位1!$A:$J,7,FALSE)</f>
        <v>81.540000000000006</v>
      </c>
      <c r="N22" s="14">
        <v>1</v>
      </c>
      <c r="O22" s="14" t="s">
        <v>128</v>
      </c>
      <c r="P22" s="14" t="s">
        <v>129</v>
      </c>
      <c r="Q22" s="21"/>
      <c r="R22" s="14"/>
    </row>
    <row r="23" spans="1:18" ht="48" customHeight="1" x14ac:dyDescent="0.25">
      <c r="A23" s="8">
        <v>21</v>
      </c>
      <c r="B23" s="8" t="s">
        <v>82</v>
      </c>
      <c r="C23" s="10" t="s">
        <v>8</v>
      </c>
      <c r="D23" s="12" t="s">
        <v>184</v>
      </c>
      <c r="E23" s="10" t="s">
        <v>80</v>
      </c>
      <c r="F23" s="11" t="s">
        <v>81</v>
      </c>
      <c r="G23" s="9" t="s">
        <v>83</v>
      </c>
      <c r="H23" s="8" t="s">
        <v>165</v>
      </c>
      <c r="I23" s="13" t="s">
        <v>84</v>
      </c>
      <c r="J23" s="14" t="s">
        <v>85</v>
      </c>
      <c r="K23" s="14" t="s">
        <v>121</v>
      </c>
      <c r="L23" s="17" t="s">
        <v>155</v>
      </c>
      <c r="M23" s="19">
        <f>VLOOKUP(B23,[1]岗位1!$A:$J,7,FALSE)</f>
        <v>74.399999999999991</v>
      </c>
      <c r="N23" s="14">
        <v>2</v>
      </c>
      <c r="O23" s="14" t="s">
        <v>128</v>
      </c>
      <c r="P23" s="14" t="s">
        <v>129</v>
      </c>
      <c r="Q23" s="21"/>
      <c r="R23" s="14"/>
    </row>
    <row r="24" spans="1:18" ht="48" customHeight="1" x14ac:dyDescent="0.25">
      <c r="A24" s="8">
        <v>22</v>
      </c>
      <c r="B24" s="8" t="s">
        <v>86</v>
      </c>
      <c r="C24" s="10" t="s">
        <v>8</v>
      </c>
      <c r="D24" s="12" t="s">
        <v>185</v>
      </c>
      <c r="E24" s="10" t="s">
        <v>80</v>
      </c>
      <c r="F24" s="11" t="s">
        <v>88</v>
      </c>
      <c r="G24" s="9" t="s">
        <v>87</v>
      </c>
      <c r="H24" s="8" t="s">
        <v>165</v>
      </c>
      <c r="I24" s="13" t="s">
        <v>30</v>
      </c>
      <c r="J24" s="14" t="s">
        <v>89</v>
      </c>
      <c r="K24" s="14" t="s">
        <v>121</v>
      </c>
      <c r="L24" s="17" t="s">
        <v>156</v>
      </c>
      <c r="M24" s="19">
        <f>VLOOKUP(B24,[1]岗位1!$A:$J,7,FALSE)</f>
        <v>74.259999999999991</v>
      </c>
      <c r="N24" s="14">
        <v>3</v>
      </c>
      <c r="O24" s="14" t="s">
        <v>128</v>
      </c>
      <c r="P24" s="14" t="s">
        <v>129</v>
      </c>
      <c r="Q24" s="21"/>
      <c r="R24" s="14"/>
    </row>
    <row r="25" spans="1:18" ht="54.6" customHeight="1" x14ac:dyDescent="0.25">
      <c r="A25" s="8">
        <v>23</v>
      </c>
      <c r="B25" s="8" t="s">
        <v>90</v>
      </c>
      <c r="C25" s="10" t="s">
        <v>8</v>
      </c>
      <c r="D25" s="12" t="s">
        <v>186</v>
      </c>
      <c r="E25" s="10" t="s">
        <v>80</v>
      </c>
      <c r="F25" s="11" t="s">
        <v>88</v>
      </c>
      <c r="G25" s="9" t="s">
        <v>91</v>
      </c>
      <c r="H25" s="8" t="s">
        <v>165</v>
      </c>
      <c r="I25" s="13" t="s">
        <v>30</v>
      </c>
      <c r="J25" s="14" t="s">
        <v>92</v>
      </c>
      <c r="K25" s="14" t="s">
        <v>121</v>
      </c>
      <c r="L25" s="17" t="s">
        <v>164</v>
      </c>
      <c r="M25" s="19">
        <f>VLOOKUP(B25,[1]岗位1!$A:$J,7,FALSE)</f>
        <v>74</v>
      </c>
      <c r="N25" s="14">
        <v>4</v>
      </c>
      <c r="O25" s="14" t="s">
        <v>128</v>
      </c>
      <c r="P25" s="14" t="s">
        <v>129</v>
      </c>
      <c r="Q25" s="21"/>
      <c r="R25" s="14"/>
    </row>
    <row r="26" spans="1:18" ht="48" customHeight="1" x14ac:dyDescent="0.25">
      <c r="A26" s="8">
        <v>24</v>
      </c>
      <c r="B26" s="8" t="s">
        <v>93</v>
      </c>
      <c r="C26" s="10" t="s">
        <v>8</v>
      </c>
      <c r="D26" s="12" t="s">
        <v>185</v>
      </c>
      <c r="E26" s="10" t="s">
        <v>80</v>
      </c>
      <c r="F26" s="11" t="s">
        <v>81</v>
      </c>
      <c r="G26" s="9" t="s">
        <v>94</v>
      </c>
      <c r="H26" s="8" t="s">
        <v>166</v>
      </c>
      <c r="I26" s="13" t="s">
        <v>95</v>
      </c>
      <c r="J26" s="14" t="s">
        <v>96</v>
      </c>
      <c r="K26" s="14" t="s">
        <v>121</v>
      </c>
      <c r="L26" s="17" t="s">
        <v>157</v>
      </c>
      <c r="M26" s="19">
        <f>VLOOKUP(B26,[1]岗位1!$A:$J,7,FALSE)</f>
        <v>73.52</v>
      </c>
      <c r="N26" s="14">
        <v>5</v>
      </c>
      <c r="O26" s="14" t="s">
        <v>128</v>
      </c>
      <c r="P26" s="14" t="s">
        <v>129</v>
      </c>
      <c r="Q26" s="21"/>
      <c r="R26" s="14"/>
    </row>
    <row r="27" spans="1:18" ht="48" customHeight="1" x14ac:dyDescent="0.25">
      <c r="A27" s="8">
        <v>25</v>
      </c>
      <c r="B27" s="8" t="s">
        <v>100</v>
      </c>
      <c r="C27" s="10" t="s">
        <v>8</v>
      </c>
      <c r="D27" s="12" t="s">
        <v>187</v>
      </c>
      <c r="E27" s="10" t="s">
        <v>80</v>
      </c>
      <c r="F27" s="11" t="s">
        <v>81</v>
      </c>
      <c r="G27" s="9" t="s">
        <v>101</v>
      </c>
      <c r="H27" s="8" t="s">
        <v>165</v>
      </c>
      <c r="I27" s="13" t="s">
        <v>102</v>
      </c>
      <c r="J27" s="14" t="s">
        <v>103</v>
      </c>
      <c r="K27" s="14" t="s">
        <v>121</v>
      </c>
      <c r="L27" s="17" t="s">
        <v>158</v>
      </c>
      <c r="M27" s="19">
        <f>VLOOKUP(B27,[1]岗位1!$A:$J,7,FALSE)</f>
        <v>73.039999999999992</v>
      </c>
      <c r="N27" s="14">
        <v>6</v>
      </c>
      <c r="O27" s="14" t="s">
        <v>128</v>
      </c>
      <c r="P27" s="14" t="s">
        <v>129</v>
      </c>
      <c r="Q27" s="21"/>
      <c r="R27" s="14"/>
    </row>
    <row r="28" spans="1:18" ht="48" customHeight="1" x14ac:dyDescent="0.25">
      <c r="A28" s="8">
        <v>26</v>
      </c>
      <c r="B28" s="8" t="s">
        <v>104</v>
      </c>
      <c r="C28" s="10" t="s">
        <v>8</v>
      </c>
      <c r="D28" s="12" t="s">
        <v>185</v>
      </c>
      <c r="E28" s="10" t="s">
        <v>80</v>
      </c>
      <c r="F28" s="11" t="s">
        <v>81</v>
      </c>
      <c r="G28" s="9" t="s">
        <v>105</v>
      </c>
      <c r="H28" s="8" t="s">
        <v>165</v>
      </c>
      <c r="I28" s="13" t="s">
        <v>106</v>
      </c>
      <c r="J28" s="14" t="s">
        <v>107</v>
      </c>
      <c r="K28" s="14" t="s">
        <v>121</v>
      </c>
      <c r="L28" s="17" t="s">
        <v>159</v>
      </c>
      <c r="M28" s="19">
        <f>VLOOKUP(B28,[1]岗位1!$A:$J,7,FALSE)</f>
        <v>72.88</v>
      </c>
      <c r="N28" s="14">
        <v>7</v>
      </c>
      <c r="O28" s="14" t="s">
        <v>128</v>
      </c>
      <c r="P28" s="14" t="s">
        <v>129</v>
      </c>
      <c r="Q28" s="21"/>
      <c r="R28" s="14"/>
    </row>
    <row r="29" spans="1:18" ht="48" customHeight="1" x14ac:dyDescent="0.25">
      <c r="A29" s="8">
        <v>27</v>
      </c>
      <c r="B29" s="8" t="s">
        <v>97</v>
      </c>
      <c r="C29" s="10" t="s">
        <v>22</v>
      </c>
      <c r="D29" s="12" t="s">
        <v>188</v>
      </c>
      <c r="E29" s="10" t="s">
        <v>80</v>
      </c>
      <c r="F29" s="11" t="s">
        <v>81</v>
      </c>
      <c r="G29" s="9" t="s">
        <v>98</v>
      </c>
      <c r="H29" s="8" t="s">
        <v>165</v>
      </c>
      <c r="I29" s="13" t="s">
        <v>84</v>
      </c>
      <c r="J29" s="14" t="s">
        <v>99</v>
      </c>
      <c r="K29" s="14" t="s">
        <v>121</v>
      </c>
      <c r="L29" s="17" t="s">
        <v>160</v>
      </c>
      <c r="M29" s="19">
        <f>VLOOKUP(B29,[1]岗位1!$A:$J,7,FALSE)</f>
        <v>72.64</v>
      </c>
      <c r="N29" s="14">
        <v>8</v>
      </c>
      <c r="O29" s="14" t="s">
        <v>128</v>
      </c>
      <c r="P29" s="14" t="s">
        <v>129</v>
      </c>
      <c r="Q29" s="21"/>
      <c r="R29" s="14"/>
    </row>
    <row r="30" spans="1:18" ht="48" customHeight="1" x14ac:dyDescent="0.25">
      <c r="A30" s="8">
        <v>28</v>
      </c>
      <c r="B30" s="8" t="s">
        <v>113</v>
      </c>
      <c r="C30" s="10" t="s">
        <v>22</v>
      </c>
      <c r="D30" s="12" t="s">
        <v>189</v>
      </c>
      <c r="E30" s="10" t="s">
        <v>110</v>
      </c>
      <c r="F30" s="11" t="s">
        <v>111</v>
      </c>
      <c r="G30" s="9" t="s">
        <v>114</v>
      </c>
      <c r="H30" s="8" t="s">
        <v>166</v>
      </c>
      <c r="I30" s="13" t="s">
        <v>84</v>
      </c>
      <c r="J30" s="14" t="s">
        <v>115</v>
      </c>
      <c r="K30" s="14" t="s">
        <v>121</v>
      </c>
      <c r="L30" s="17" t="s">
        <v>161</v>
      </c>
      <c r="M30" s="19">
        <f>VLOOKUP(B30,[1]岗位1!$A:$J,7,FALSE)</f>
        <v>82.78</v>
      </c>
      <c r="N30" s="14">
        <v>1</v>
      </c>
      <c r="O30" s="14" t="s">
        <v>128</v>
      </c>
      <c r="P30" s="14" t="s">
        <v>129</v>
      </c>
      <c r="Q30" s="21"/>
      <c r="R30" s="14"/>
    </row>
    <row r="31" spans="1:18" ht="48" customHeight="1" x14ac:dyDescent="0.25">
      <c r="A31" s="8">
        <v>29</v>
      </c>
      <c r="B31" s="8" t="s">
        <v>108</v>
      </c>
      <c r="C31" s="10" t="s">
        <v>22</v>
      </c>
      <c r="D31" s="12" t="s">
        <v>190</v>
      </c>
      <c r="E31" s="10" t="s">
        <v>110</v>
      </c>
      <c r="F31" s="11" t="s">
        <v>111</v>
      </c>
      <c r="G31" s="9" t="s">
        <v>109</v>
      </c>
      <c r="H31" s="8" t="s">
        <v>165</v>
      </c>
      <c r="I31" s="13" t="s">
        <v>54</v>
      </c>
      <c r="J31" s="14" t="s">
        <v>112</v>
      </c>
      <c r="K31" s="14" t="s">
        <v>121</v>
      </c>
      <c r="L31" s="17" t="s">
        <v>162</v>
      </c>
      <c r="M31" s="19">
        <f>VLOOKUP(B31,[1]岗位1!$A:$J,7,FALSE)</f>
        <v>81.460000000000008</v>
      </c>
      <c r="N31" s="14">
        <v>2</v>
      </c>
      <c r="O31" s="14" t="s">
        <v>128</v>
      </c>
      <c r="P31" s="14" t="s">
        <v>129</v>
      </c>
      <c r="Q31" s="21"/>
      <c r="R31" s="14"/>
    </row>
    <row r="32" spans="1:18" ht="48" customHeight="1" x14ac:dyDescent="0.25">
      <c r="A32" s="8">
        <v>30</v>
      </c>
      <c r="B32" s="8" t="s">
        <v>116</v>
      </c>
      <c r="C32" s="10" t="s">
        <v>22</v>
      </c>
      <c r="D32" s="12" t="s">
        <v>191</v>
      </c>
      <c r="E32" s="10" t="s">
        <v>110</v>
      </c>
      <c r="F32" s="11" t="s">
        <v>111</v>
      </c>
      <c r="G32" s="9" t="s">
        <v>117</v>
      </c>
      <c r="H32" s="8" t="s">
        <v>166</v>
      </c>
      <c r="I32" s="13" t="s">
        <v>118</v>
      </c>
      <c r="J32" s="14" t="s">
        <v>119</v>
      </c>
      <c r="K32" s="14" t="s">
        <v>121</v>
      </c>
      <c r="L32" s="17" t="s">
        <v>163</v>
      </c>
      <c r="M32" s="19">
        <f>VLOOKUP(B32,[1]岗位1!$A:$J,7,FALSE)</f>
        <v>79.47999999999999</v>
      </c>
      <c r="N32" s="14">
        <v>3</v>
      </c>
      <c r="O32" s="14" t="s">
        <v>128</v>
      </c>
      <c r="P32" s="14" t="s">
        <v>129</v>
      </c>
      <c r="Q32" s="22"/>
      <c r="R32" s="14"/>
    </row>
  </sheetData>
  <autoFilter ref="A2:R32">
    <sortState ref="A2:U31">
      <sortCondition descending="1" ref="M1:M31"/>
    </sortState>
  </autoFilter>
  <mergeCells count="2">
    <mergeCell ref="Q3:Q32"/>
    <mergeCell ref="A1:R1"/>
  </mergeCells>
  <phoneticPr fontId="2" type="noConversion"/>
  <pageMargins left="0.7" right="0.7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2021-06-29T01:07:49Z</dcterms:modified>
</cp:coreProperties>
</file>