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计算明细" sheetId="2" r:id="rId1"/>
    <sheet name="Sheet3" sheetId="3" r:id="rId2"/>
  </sheets>
  <definedNames>
    <definedName name="_xlnm._FilterDatabase" localSheetId="0" hidden="1">计算明细!$A$1:$O$59</definedName>
  </definedNames>
  <calcPr calcId="144525"/>
</workbook>
</file>

<file path=xl/sharedStrings.xml><?xml version="1.0" encoding="utf-8"?>
<sst xmlns="http://schemas.openxmlformats.org/spreadsheetml/2006/main" count="329" uniqueCount="147">
  <si>
    <t>四川省退役军人事务厅直属事业单位2021年5月公开招聘工作人员总成绩、岗位排名及进入体检人员名单</t>
  </si>
  <si>
    <t>序号</t>
  </si>
  <si>
    <t>报考单位</t>
  </si>
  <si>
    <t>姓名</t>
  </si>
  <si>
    <t>准考证号</t>
  </si>
  <si>
    <t>岗位编码</t>
  </si>
  <si>
    <t>招聘人数</t>
  </si>
  <si>
    <t>公共科目名称</t>
  </si>
  <si>
    <t>笔试成绩</t>
  </si>
  <si>
    <t>政策性加分</t>
  </si>
  <si>
    <t>笔试总成绩</t>
  </si>
  <si>
    <t>面试成绩</t>
  </si>
  <si>
    <t>总成绩</t>
  </si>
  <si>
    <t>岗位排名</t>
  </si>
  <si>
    <t>是否进入体检</t>
  </si>
  <si>
    <t>备注</t>
  </si>
  <si>
    <t>四川省革命伤残军人休养院（医院）</t>
  </si>
  <si>
    <t>任凌峰</t>
  </si>
  <si>
    <t>5051212101212</t>
  </si>
  <si>
    <t>54010001</t>
  </si>
  <si>
    <t>卫生公共基础（不含中医）</t>
  </si>
  <si>
    <t>是</t>
  </si>
  <si>
    <t>周秋月</t>
  </si>
  <si>
    <t>5051212101624</t>
  </si>
  <si>
    <t>周胜强</t>
  </si>
  <si>
    <t>5051212100213</t>
  </si>
  <si>
    <t>54010002</t>
  </si>
  <si>
    <t>严光林</t>
  </si>
  <si>
    <t>5051212101517</t>
  </si>
  <si>
    <t>李丹</t>
  </si>
  <si>
    <t>5051212101118</t>
  </si>
  <si>
    <t>叶素勤</t>
  </si>
  <si>
    <t>5051212101627</t>
  </si>
  <si>
    <t>廖明悦</t>
  </si>
  <si>
    <t>5051212100809</t>
  </si>
  <si>
    <t>54010004</t>
  </si>
  <si>
    <t>钟宇</t>
  </si>
  <si>
    <t>5051212100126</t>
  </si>
  <si>
    <t>蒋红维</t>
  </si>
  <si>
    <t>5051212100216</t>
  </si>
  <si>
    <t>缺考</t>
  </si>
  <si>
    <t>杨婷</t>
  </si>
  <si>
    <t>5051212101308</t>
  </si>
  <si>
    <t>54010005</t>
  </si>
  <si>
    <t>袁雨柔</t>
  </si>
  <si>
    <t>5051212100909</t>
  </si>
  <si>
    <t>马志发</t>
  </si>
  <si>
    <t>5051212100914</t>
  </si>
  <si>
    <t>黄丽君</t>
  </si>
  <si>
    <t>5051212101829</t>
  </si>
  <si>
    <t>郑晗玲</t>
  </si>
  <si>
    <t>5051212101613</t>
  </si>
  <si>
    <t>肖祖容</t>
  </si>
  <si>
    <t>5051212100205</t>
  </si>
  <si>
    <t>颜春林</t>
  </si>
  <si>
    <t>5051212100804</t>
  </si>
  <si>
    <t>刘椰妹</t>
  </si>
  <si>
    <t>5051212102016</t>
  </si>
  <si>
    <t>周明</t>
  </si>
  <si>
    <t>5051212100425</t>
  </si>
  <si>
    <t>蒋帆</t>
  </si>
  <si>
    <t>5051212101522</t>
  </si>
  <si>
    <t>刘文杰</t>
  </si>
  <si>
    <t>5051212100923</t>
  </si>
  <si>
    <t>李红琰</t>
  </si>
  <si>
    <t>5051212102014</t>
  </si>
  <si>
    <t>王飞</t>
  </si>
  <si>
    <t>5051212101204</t>
  </si>
  <si>
    <t>何敏</t>
  </si>
  <si>
    <t>5051212100322</t>
  </si>
  <si>
    <t>胡敏</t>
  </si>
  <si>
    <t>5051212100802</t>
  </si>
  <si>
    <t>苏君桃</t>
  </si>
  <si>
    <t>5051212101410</t>
  </si>
  <si>
    <t>54010006</t>
  </si>
  <si>
    <t>田果</t>
  </si>
  <si>
    <t>5051212100227</t>
  </si>
  <si>
    <t>54010011</t>
  </si>
  <si>
    <t>黄廷涛</t>
  </si>
  <si>
    <t>5051212101130</t>
  </si>
  <si>
    <t>唐海涛</t>
  </si>
  <si>
    <t>5051212100902</t>
  </si>
  <si>
    <t>姜磊</t>
  </si>
  <si>
    <t>5051212100810</t>
  </si>
  <si>
    <t>杨琪</t>
  </si>
  <si>
    <t>5051212101614</t>
  </si>
  <si>
    <t>54010012</t>
  </si>
  <si>
    <t>杨洁</t>
  </si>
  <si>
    <t>5051212101709</t>
  </si>
  <si>
    <t>封黄</t>
  </si>
  <si>
    <t>5051212101619</t>
  </si>
  <si>
    <t>曹小雪</t>
  </si>
  <si>
    <t>5051212100230</t>
  </si>
  <si>
    <t>岳春利</t>
  </si>
  <si>
    <t>5051212101928</t>
  </si>
  <si>
    <t>王佳</t>
  </si>
  <si>
    <t>5051212101310</t>
  </si>
  <si>
    <t>柴玲</t>
  </si>
  <si>
    <t>5051212100917</t>
  </si>
  <si>
    <t>四川省复员退伍军人医院（四川省心理康复疗养院）</t>
  </si>
  <si>
    <t>羊洋</t>
  </si>
  <si>
    <t>5051212102802</t>
  </si>
  <si>
    <t>54020015</t>
  </si>
  <si>
    <t>蒲勇昊</t>
  </si>
  <si>
    <t>5051212102120</t>
  </si>
  <si>
    <t>李富财</t>
  </si>
  <si>
    <t>5051212102224</t>
  </si>
  <si>
    <t>杨欣</t>
  </si>
  <si>
    <t>5051212102811</t>
  </si>
  <si>
    <t>54020016</t>
  </si>
  <si>
    <t>卫生公共基础（含中医）</t>
  </si>
  <si>
    <t>陈超</t>
  </si>
  <si>
    <t>5051212102322</t>
  </si>
  <si>
    <t>杨艳</t>
  </si>
  <si>
    <t>5051212102310</t>
  </si>
  <si>
    <t>刘行行</t>
  </si>
  <si>
    <t>5051212101401</t>
  </si>
  <si>
    <t>54020017</t>
  </si>
  <si>
    <t>张丽丹</t>
  </si>
  <si>
    <t>5051212101206</t>
  </si>
  <si>
    <t>王玉珊</t>
  </si>
  <si>
    <t>5051212100826</t>
  </si>
  <si>
    <t>曹兰</t>
  </si>
  <si>
    <t>5051212102010</t>
  </si>
  <si>
    <t>郑惠芬</t>
  </si>
  <si>
    <t>5051212100420</t>
  </si>
  <si>
    <t>何炎峪</t>
  </si>
  <si>
    <t>5051212100825</t>
  </si>
  <si>
    <t>何云峰</t>
  </si>
  <si>
    <t>5051212101524</t>
  </si>
  <si>
    <t>54020018</t>
  </si>
  <si>
    <t>吴定兴</t>
  </si>
  <si>
    <t>5051212100924</t>
  </si>
  <si>
    <t>裴应龙</t>
  </si>
  <si>
    <t>5051212100209</t>
  </si>
  <si>
    <t>朱彬</t>
  </si>
  <si>
    <t>5051212101527</t>
  </si>
  <si>
    <t>唐朝</t>
  </si>
  <si>
    <t>5051212101405</t>
  </si>
  <si>
    <t>陈磊</t>
  </si>
  <si>
    <t>5051212101604</t>
  </si>
  <si>
    <t>母克利</t>
  </si>
  <si>
    <t>5051212101610</t>
  </si>
  <si>
    <t>王凯君</t>
  </si>
  <si>
    <t>5051212100508</t>
  </si>
  <si>
    <t>赖密</t>
  </si>
  <si>
    <t>5051212101912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</si>
</sst>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176" formatCode="0.0_);[Red]\(0.0\)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  <numFmt numFmtId="178" formatCode="0_ "/>
    <numFmt numFmtId="179" formatCode="#\ ?/?"/>
    <numFmt numFmtId="180" formatCode="0_);[Red]\(0\)"/>
  </numFmts>
  <fonts count="27">
    <font>
      <sz val="11"/>
      <color theme="1"/>
      <name val="宋体"/>
      <charset val="134"/>
      <scheme val="minor"/>
    </font>
    <font>
      <b/>
      <sz val="17"/>
      <name val="华文中宋"/>
      <charset val="134"/>
    </font>
    <font>
      <sz val="17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1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25" fillId="30" borderId="9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" fillId="0" borderId="0"/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178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49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9"/>
  <sheetViews>
    <sheetView tabSelected="1" workbookViewId="0">
      <pane ySplit="2" topLeftCell="A6" activePane="bottomLeft" state="frozen"/>
      <selection/>
      <selection pane="bottomLeft" activeCell="K19" sqref="K19"/>
    </sheetView>
  </sheetViews>
  <sheetFormatPr defaultColWidth="9" defaultRowHeight="13.5"/>
  <cols>
    <col min="1" max="1" width="5.5" style="2" customWidth="1"/>
    <col min="2" max="2" width="40.375" style="1" customWidth="1"/>
    <col min="3" max="3" width="9" style="1" customWidth="1"/>
    <col min="4" max="4" width="13.25" style="1" customWidth="1"/>
    <col min="5" max="5" width="8.875" style="1" customWidth="1"/>
    <col min="6" max="6" width="4.875" style="1" customWidth="1"/>
    <col min="7" max="7" width="20" style="1" customWidth="1"/>
    <col min="8" max="8" width="6.5" style="1" customWidth="1"/>
    <col min="9" max="9" width="4.875" style="1" customWidth="1"/>
    <col min="10" max="10" width="6.25" style="1" customWidth="1"/>
    <col min="11" max="11" width="8.375" style="3" customWidth="1"/>
    <col min="12" max="12" width="8.5" style="3" customWidth="1"/>
    <col min="13" max="14" width="5.125" style="1" customWidth="1"/>
    <col min="15" max="15" width="11.625" style="1" customWidth="1"/>
    <col min="16" max="16374" width="9" style="1"/>
    <col min="16375" max="16384" width="9" style="4"/>
  </cols>
  <sheetData>
    <row r="1" s="1" customFormat="1" ht="30" customHeight="1" spans="1:1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15"/>
      <c r="L1" s="15"/>
      <c r="M1" s="6"/>
      <c r="N1" s="6"/>
      <c r="O1" s="6"/>
    </row>
    <row r="2" s="1" customFormat="1" ht="47" customHeight="1" spans="1:15">
      <c r="A2" s="7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10" t="s">
        <v>8</v>
      </c>
      <c r="I2" s="10" t="s">
        <v>9</v>
      </c>
      <c r="J2" s="10" t="s">
        <v>10</v>
      </c>
      <c r="K2" s="16" t="s">
        <v>11</v>
      </c>
      <c r="L2" s="16" t="s">
        <v>12</v>
      </c>
      <c r="M2" s="8" t="s">
        <v>13</v>
      </c>
      <c r="N2" s="8" t="s">
        <v>14</v>
      </c>
      <c r="O2" s="8" t="s">
        <v>15</v>
      </c>
    </row>
    <row r="3" s="1" customFormat="1" ht="26" customHeight="1" spans="1:15">
      <c r="A3" s="11">
        <v>1</v>
      </c>
      <c r="B3" s="12" t="s">
        <v>16</v>
      </c>
      <c r="C3" s="13" t="s">
        <v>17</v>
      </c>
      <c r="D3" s="13" t="s">
        <v>18</v>
      </c>
      <c r="E3" s="13" t="s">
        <v>19</v>
      </c>
      <c r="F3" s="11">
        <v>1</v>
      </c>
      <c r="G3" s="14" t="s">
        <v>20</v>
      </c>
      <c r="H3" s="13">
        <v>68</v>
      </c>
      <c r="I3" s="11"/>
      <c r="J3" s="13">
        <v>68</v>
      </c>
      <c r="K3" s="17">
        <v>83</v>
      </c>
      <c r="L3" s="17">
        <f t="shared" ref="L3:L59" si="0">J3*0.4+K3*0.6</f>
        <v>77</v>
      </c>
      <c r="M3" s="11">
        <v>1</v>
      </c>
      <c r="N3" s="18" t="s">
        <v>21</v>
      </c>
      <c r="O3" s="11"/>
    </row>
    <row r="4" s="1" customFormat="1" ht="26" customHeight="1" spans="1:15">
      <c r="A4" s="11">
        <v>2</v>
      </c>
      <c r="B4" s="12" t="s">
        <v>16</v>
      </c>
      <c r="C4" s="13" t="s">
        <v>22</v>
      </c>
      <c r="D4" s="13" t="s">
        <v>23</v>
      </c>
      <c r="E4" s="13" t="s">
        <v>19</v>
      </c>
      <c r="F4" s="11"/>
      <c r="G4" s="14" t="s">
        <v>20</v>
      </c>
      <c r="H4" s="13">
        <v>50</v>
      </c>
      <c r="I4" s="11"/>
      <c r="J4" s="13">
        <v>50</v>
      </c>
      <c r="K4" s="17">
        <v>81.2</v>
      </c>
      <c r="L4" s="17">
        <f t="shared" si="0"/>
        <v>68.72</v>
      </c>
      <c r="M4" s="11">
        <v>2</v>
      </c>
      <c r="N4" s="11"/>
      <c r="O4" s="11"/>
    </row>
    <row r="5" s="1" customFormat="1" ht="26" customHeight="1" spans="1:15">
      <c r="A5" s="11">
        <v>6</v>
      </c>
      <c r="B5" s="12" t="s">
        <v>16</v>
      </c>
      <c r="C5" s="13" t="s">
        <v>24</v>
      </c>
      <c r="D5" s="13" t="s">
        <v>25</v>
      </c>
      <c r="E5" s="13" t="s">
        <v>26</v>
      </c>
      <c r="F5" s="11">
        <v>2</v>
      </c>
      <c r="G5" s="14" t="s">
        <v>20</v>
      </c>
      <c r="H5" s="13">
        <v>41</v>
      </c>
      <c r="I5" s="11"/>
      <c r="J5" s="13">
        <v>41</v>
      </c>
      <c r="K5" s="17">
        <v>86</v>
      </c>
      <c r="L5" s="17">
        <f t="shared" si="0"/>
        <v>68</v>
      </c>
      <c r="M5" s="11">
        <v>1</v>
      </c>
      <c r="N5" s="18" t="s">
        <v>21</v>
      </c>
      <c r="O5" s="11"/>
    </row>
    <row r="6" s="1" customFormat="1" ht="26" customHeight="1" spans="1:15">
      <c r="A6" s="11">
        <v>4</v>
      </c>
      <c r="B6" s="12" t="s">
        <v>16</v>
      </c>
      <c r="C6" s="13" t="s">
        <v>27</v>
      </c>
      <c r="D6" s="13" t="s">
        <v>28</v>
      </c>
      <c r="E6" s="13" t="s">
        <v>26</v>
      </c>
      <c r="F6" s="11"/>
      <c r="G6" s="14" t="s">
        <v>20</v>
      </c>
      <c r="H6" s="13">
        <v>57</v>
      </c>
      <c r="I6" s="11"/>
      <c r="J6" s="13">
        <v>57</v>
      </c>
      <c r="K6" s="17">
        <v>73.6</v>
      </c>
      <c r="L6" s="17">
        <f t="shared" si="0"/>
        <v>66.96</v>
      </c>
      <c r="M6" s="11">
        <v>2</v>
      </c>
      <c r="N6" s="18" t="s">
        <v>21</v>
      </c>
      <c r="O6" s="11"/>
    </row>
    <row r="7" s="1" customFormat="1" ht="26" customHeight="1" spans="1:15">
      <c r="A7" s="11">
        <v>3</v>
      </c>
      <c r="B7" s="12" t="s">
        <v>16</v>
      </c>
      <c r="C7" s="13" t="s">
        <v>29</v>
      </c>
      <c r="D7" s="13" t="s">
        <v>30</v>
      </c>
      <c r="E7" s="13" t="s">
        <v>26</v>
      </c>
      <c r="F7" s="11"/>
      <c r="G7" s="14" t="s">
        <v>20</v>
      </c>
      <c r="H7" s="13">
        <v>61</v>
      </c>
      <c r="I7" s="11"/>
      <c r="J7" s="13">
        <v>61</v>
      </c>
      <c r="K7" s="17">
        <v>70</v>
      </c>
      <c r="L7" s="17">
        <f t="shared" si="0"/>
        <v>66.4</v>
      </c>
      <c r="M7" s="11">
        <v>3</v>
      </c>
      <c r="N7" s="11"/>
      <c r="O7" s="11"/>
    </row>
    <row r="8" s="1" customFormat="1" ht="26" customHeight="1" spans="1:15">
      <c r="A8" s="11">
        <v>5</v>
      </c>
      <c r="B8" s="12" t="s">
        <v>16</v>
      </c>
      <c r="C8" s="13" t="s">
        <v>31</v>
      </c>
      <c r="D8" s="13" t="s">
        <v>32</v>
      </c>
      <c r="E8" s="13" t="s">
        <v>26</v>
      </c>
      <c r="F8" s="11"/>
      <c r="G8" s="14" t="s">
        <v>20</v>
      </c>
      <c r="H8" s="13">
        <v>49</v>
      </c>
      <c r="I8" s="11"/>
      <c r="J8" s="13">
        <v>49</v>
      </c>
      <c r="K8" s="17">
        <v>75.7</v>
      </c>
      <c r="L8" s="17">
        <f t="shared" si="0"/>
        <v>65.02</v>
      </c>
      <c r="M8" s="11">
        <v>4</v>
      </c>
      <c r="N8" s="11"/>
      <c r="O8" s="11"/>
    </row>
    <row r="9" s="1" customFormat="1" ht="26" customHeight="1" spans="1:15">
      <c r="A9" s="11">
        <v>7</v>
      </c>
      <c r="B9" s="12" t="s">
        <v>16</v>
      </c>
      <c r="C9" s="13" t="s">
        <v>33</v>
      </c>
      <c r="D9" s="13" t="s">
        <v>34</v>
      </c>
      <c r="E9" s="13" t="s">
        <v>35</v>
      </c>
      <c r="F9" s="11">
        <v>1</v>
      </c>
      <c r="G9" s="14" t="s">
        <v>20</v>
      </c>
      <c r="H9" s="13">
        <v>56</v>
      </c>
      <c r="I9" s="11"/>
      <c r="J9" s="13">
        <v>56</v>
      </c>
      <c r="K9" s="17">
        <v>82.66</v>
      </c>
      <c r="L9" s="17">
        <f t="shared" si="0"/>
        <v>71.996</v>
      </c>
      <c r="M9" s="11">
        <v>1</v>
      </c>
      <c r="N9" s="18" t="s">
        <v>21</v>
      </c>
      <c r="O9" s="11"/>
    </row>
    <row r="10" s="1" customFormat="1" ht="26" customHeight="1" spans="1:15">
      <c r="A10" s="11">
        <v>8</v>
      </c>
      <c r="B10" s="12" t="s">
        <v>16</v>
      </c>
      <c r="C10" s="13" t="s">
        <v>36</v>
      </c>
      <c r="D10" s="13" t="s">
        <v>37</v>
      </c>
      <c r="E10" s="13" t="s">
        <v>35</v>
      </c>
      <c r="F10" s="11"/>
      <c r="G10" s="14" t="s">
        <v>20</v>
      </c>
      <c r="H10" s="13">
        <v>43</v>
      </c>
      <c r="I10" s="11"/>
      <c r="J10" s="13">
        <v>43</v>
      </c>
      <c r="K10" s="17">
        <v>76.3</v>
      </c>
      <c r="L10" s="17">
        <f t="shared" si="0"/>
        <v>62.98</v>
      </c>
      <c r="M10" s="11">
        <v>2</v>
      </c>
      <c r="N10" s="11"/>
      <c r="O10" s="11"/>
    </row>
    <row r="11" s="1" customFormat="1" ht="26" customHeight="1" spans="1:15">
      <c r="A11" s="11">
        <v>9</v>
      </c>
      <c r="B11" s="12" t="s">
        <v>16</v>
      </c>
      <c r="C11" s="13" t="s">
        <v>38</v>
      </c>
      <c r="D11" s="13" t="s">
        <v>39</v>
      </c>
      <c r="E11" s="13" t="s">
        <v>35</v>
      </c>
      <c r="F11" s="11"/>
      <c r="G11" s="14" t="s">
        <v>20</v>
      </c>
      <c r="H11" s="13">
        <v>49</v>
      </c>
      <c r="I11" s="11"/>
      <c r="J11" s="13">
        <v>49</v>
      </c>
      <c r="K11" s="17">
        <v>0</v>
      </c>
      <c r="L11" s="17">
        <f t="shared" si="0"/>
        <v>19.6</v>
      </c>
      <c r="M11" s="11">
        <v>3</v>
      </c>
      <c r="N11" s="11"/>
      <c r="O11" s="18" t="s">
        <v>40</v>
      </c>
    </row>
    <row r="12" s="1" customFormat="1" ht="26" customHeight="1" spans="1:15">
      <c r="A12" s="11">
        <v>10</v>
      </c>
      <c r="B12" s="12" t="s">
        <v>16</v>
      </c>
      <c r="C12" s="13" t="s">
        <v>41</v>
      </c>
      <c r="D12" s="13" t="s">
        <v>42</v>
      </c>
      <c r="E12" s="13" t="s">
        <v>43</v>
      </c>
      <c r="F12" s="11">
        <v>5</v>
      </c>
      <c r="G12" s="14" t="s">
        <v>20</v>
      </c>
      <c r="H12" s="13">
        <v>66</v>
      </c>
      <c r="I12" s="11"/>
      <c r="J12" s="13">
        <v>66</v>
      </c>
      <c r="K12" s="17">
        <v>83.8</v>
      </c>
      <c r="L12" s="17">
        <f t="shared" si="0"/>
        <v>76.68</v>
      </c>
      <c r="M12" s="11">
        <v>1</v>
      </c>
      <c r="N12" s="18" t="s">
        <v>21</v>
      </c>
      <c r="O12" s="11"/>
    </row>
    <row r="13" s="1" customFormat="1" ht="26" customHeight="1" spans="1:15">
      <c r="A13" s="11">
        <v>11</v>
      </c>
      <c r="B13" s="12" t="s">
        <v>16</v>
      </c>
      <c r="C13" s="13" t="s">
        <v>44</v>
      </c>
      <c r="D13" s="13" t="s">
        <v>45</v>
      </c>
      <c r="E13" s="13" t="s">
        <v>43</v>
      </c>
      <c r="F13" s="11"/>
      <c r="G13" s="14" t="s">
        <v>20</v>
      </c>
      <c r="H13" s="13">
        <v>59</v>
      </c>
      <c r="I13" s="11"/>
      <c r="J13" s="13">
        <v>59</v>
      </c>
      <c r="K13" s="17">
        <v>85.5</v>
      </c>
      <c r="L13" s="17">
        <f t="shared" si="0"/>
        <v>74.9</v>
      </c>
      <c r="M13" s="11">
        <v>2</v>
      </c>
      <c r="N13" s="18" t="s">
        <v>21</v>
      </c>
      <c r="O13" s="11"/>
    </row>
    <row r="14" s="1" customFormat="1" ht="26" customHeight="1" spans="1:15">
      <c r="A14" s="11">
        <v>12</v>
      </c>
      <c r="B14" s="12" t="s">
        <v>16</v>
      </c>
      <c r="C14" s="13" t="s">
        <v>46</v>
      </c>
      <c r="D14" s="13" t="s">
        <v>47</v>
      </c>
      <c r="E14" s="13" t="s">
        <v>43</v>
      </c>
      <c r="F14" s="11"/>
      <c r="G14" s="14" t="s">
        <v>20</v>
      </c>
      <c r="H14" s="13">
        <v>55</v>
      </c>
      <c r="I14" s="11"/>
      <c r="J14" s="13">
        <v>55</v>
      </c>
      <c r="K14" s="17">
        <v>86</v>
      </c>
      <c r="L14" s="17">
        <f t="shared" si="0"/>
        <v>73.6</v>
      </c>
      <c r="M14" s="11">
        <v>3</v>
      </c>
      <c r="N14" s="18" t="s">
        <v>21</v>
      </c>
      <c r="O14" s="11"/>
    </row>
    <row r="15" s="1" customFormat="1" ht="26" customHeight="1" spans="1:15">
      <c r="A15" s="11">
        <v>13</v>
      </c>
      <c r="B15" s="12" t="s">
        <v>16</v>
      </c>
      <c r="C15" s="13" t="s">
        <v>48</v>
      </c>
      <c r="D15" s="13" t="s">
        <v>49</v>
      </c>
      <c r="E15" s="13" t="s">
        <v>43</v>
      </c>
      <c r="F15" s="11"/>
      <c r="G15" s="14" t="s">
        <v>20</v>
      </c>
      <c r="H15" s="13">
        <v>58</v>
      </c>
      <c r="I15" s="11"/>
      <c r="J15" s="13">
        <v>58</v>
      </c>
      <c r="K15" s="17">
        <v>83.6</v>
      </c>
      <c r="L15" s="17">
        <f t="shared" si="0"/>
        <v>73.36</v>
      </c>
      <c r="M15" s="11">
        <v>4</v>
      </c>
      <c r="N15" s="18" t="s">
        <v>21</v>
      </c>
      <c r="O15" s="11"/>
    </row>
    <row r="16" s="1" customFormat="1" ht="26" customHeight="1" spans="1:15">
      <c r="A16" s="11">
        <v>14</v>
      </c>
      <c r="B16" s="12" t="s">
        <v>16</v>
      </c>
      <c r="C16" s="13" t="s">
        <v>50</v>
      </c>
      <c r="D16" s="13" t="s">
        <v>51</v>
      </c>
      <c r="E16" s="13" t="s">
        <v>43</v>
      </c>
      <c r="F16" s="11"/>
      <c r="G16" s="14" t="s">
        <v>20</v>
      </c>
      <c r="H16" s="13">
        <v>65</v>
      </c>
      <c r="I16" s="11"/>
      <c r="J16" s="13">
        <v>65</v>
      </c>
      <c r="K16" s="17">
        <v>78.9</v>
      </c>
      <c r="L16" s="17">
        <f t="shared" si="0"/>
        <v>73.34</v>
      </c>
      <c r="M16" s="11">
        <v>5</v>
      </c>
      <c r="N16" s="18" t="s">
        <v>21</v>
      </c>
      <c r="O16" s="11"/>
    </row>
    <row r="17" s="1" customFormat="1" ht="26" customHeight="1" spans="1:15">
      <c r="A17" s="11">
        <v>15</v>
      </c>
      <c r="B17" s="12" t="s">
        <v>16</v>
      </c>
      <c r="C17" s="13" t="s">
        <v>52</v>
      </c>
      <c r="D17" s="13" t="s">
        <v>53</v>
      </c>
      <c r="E17" s="13" t="s">
        <v>43</v>
      </c>
      <c r="F17" s="11"/>
      <c r="G17" s="14" t="s">
        <v>20</v>
      </c>
      <c r="H17" s="13">
        <v>68</v>
      </c>
      <c r="I17" s="11"/>
      <c r="J17" s="13">
        <v>68</v>
      </c>
      <c r="K17" s="17">
        <v>76.6</v>
      </c>
      <c r="L17" s="17">
        <f t="shared" si="0"/>
        <v>73.16</v>
      </c>
      <c r="M17" s="11">
        <v>6</v>
      </c>
      <c r="N17" s="11"/>
      <c r="O17" s="11"/>
    </row>
    <row r="18" s="1" customFormat="1" ht="26" customHeight="1" spans="1:15">
      <c r="A18" s="11">
        <v>16</v>
      </c>
      <c r="B18" s="12" t="s">
        <v>16</v>
      </c>
      <c r="C18" s="13" t="s">
        <v>54</v>
      </c>
      <c r="D18" s="13" t="s">
        <v>55</v>
      </c>
      <c r="E18" s="13" t="s">
        <v>43</v>
      </c>
      <c r="F18" s="11"/>
      <c r="G18" s="14" t="s">
        <v>20</v>
      </c>
      <c r="H18" s="13">
        <v>60</v>
      </c>
      <c r="I18" s="11"/>
      <c r="J18" s="13">
        <v>60</v>
      </c>
      <c r="K18" s="17">
        <v>77.8</v>
      </c>
      <c r="L18" s="17">
        <f t="shared" si="0"/>
        <v>70.68</v>
      </c>
      <c r="M18" s="11">
        <v>7</v>
      </c>
      <c r="N18" s="11"/>
      <c r="O18" s="11"/>
    </row>
    <row r="19" s="1" customFormat="1" ht="26" customHeight="1" spans="1:15">
      <c r="A19" s="11">
        <v>17</v>
      </c>
      <c r="B19" s="12" t="s">
        <v>16</v>
      </c>
      <c r="C19" s="13" t="s">
        <v>56</v>
      </c>
      <c r="D19" s="13" t="s">
        <v>57</v>
      </c>
      <c r="E19" s="13" t="s">
        <v>43</v>
      </c>
      <c r="F19" s="11"/>
      <c r="G19" s="14" t="s">
        <v>20</v>
      </c>
      <c r="H19" s="13">
        <v>66</v>
      </c>
      <c r="I19" s="11"/>
      <c r="J19" s="13">
        <v>66</v>
      </c>
      <c r="K19" s="17">
        <v>73.8</v>
      </c>
      <c r="L19" s="17">
        <f t="shared" si="0"/>
        <v>70.68</v>
      </c>
      <c r="M19" s="11">
        <v>7</v>
      </c>
      <c r="N19" s="11"/>
      <c r="O19" s="11"/>
    </row>
    <row r="20" s="1" customFormat="1" ht="26" customHeight="1" spans="1:15">
      <c r="A20" s="11">
        <v>18</v>
      </c>
      <c r="B20" s="12" t="s">
        <v>16</v>
      </c>
      <c r="C20" s="13" t="s">
        <v>58</v>
      </c>
      <c r="D20" s="13" t="s">
        <v>59</v>
      </c>
      <c r="E20" s="13" t="s">
        <v>43</v>
      </c>
      <c r="F20" s="11"/>
      <c r="G20" s="14" t="s">
        <v>20</v>
      </c>
      <c r="H20" s="13">
        <v>58</v>
      </c>
      <c r="I20" s="11"/>
      <c r="J20" s="13">
        <v>58</v>
      </c>
      <c r="K20" s="17">
        <v>78</v>
      </c>
      <c r="L20" s="17">
        <f t="shared" si="0"/>
        <v>70</v>
      </c>
      <c r="M20" s="11">
        <v>9</v>
      </c>
      <c r="N20" s="11"/>
      <c r="O20" s="11"/>
    </row>
    <row r="21" s="1" customFormat="1" ht="26" customHeight="1" spans="1:15">
      <c r="A21" s="11">
        <v>19</v>
      </c>
      <c r="B21" s="12" t="s">
        <v>16</v>
      </c>
      <c r="C21" s="13" t="s">
        <v>60</v>
      </c>
      <c r="D21" s="13" t="s">
        <v>61</v>
      </c>
      <c r="E21" s="13" t="s">
        <v>43</v>
      </c>
      <c r="F21" s="11"/>
      <c r="G21" s="14" t="s">
        <v>20</v>
      </c>
      <c r="H21" s="13">
        <v>55</v>
      </c>
      <c r="I21" s="11"/>
      <c r="J21" s="13">
        <v>55</v>
      </c>
      <c r="K21" s="17">
        <v>76.4</v>
      </c>
      <c r="L21" s="17">
        <f t="shared" si="0"/>
        <v>67.84</v>
      </c>
      <c r="M21" s="11">
        <v>10</v>
      </c>
      <c r="N21" s="11"/>
      <c r="O21" s="18"/>
    </row>
    <row r="22" s="1" customFormat="1" ht="26" customHeight="1" spans="1:15">
      <c r="A22" s="11">
        <v>20</v>
      </c>
      <c r="B22" s="12" t="s">
        <v>16</v>
      </c>
      <c r="C22" s="13" t="s">
        <v>62</v>
      </c>
      <c r="D22" s="13" t="s">
        <v>63</v>
      </c>
      <c r="E22" s="13" t="s">
        <v>43</v>
      </c>
      <c r="F22" s="11"/>
      <c r="G22" s="14" t="s">
        <v>20</v>
      </c>
      <c r="H22" s="13">
        <v>55</v>
      </c>
      <c r="I22" s="11"/>
      <c r="J22" s="13">
        <v>55</v>
      </c>
      <c r="K22" s="17">
        <v>74.1</v>
      </c>
      <c r="L22" s="17">
        <f t="shared" si="0"/>
        <v>66.46</v>
      </c>
      <c r="M22" s="11">
        <v>11</v>
      </c>
      <c r="N22" s="11"/>
      <c r="O22" s="11"/>
    </row>
    <row r="23" s="1" customFormat="1" ht="26" customHeight="1" spans="1:15">
      <c r="A23" s="11">
        <v>21</v>
      </c>
      <c r="B23" s="12" t="s">
        <v>16</v>
      </c>
      <c r="C23" s="13" t="s">
        <v>64</v>
      </c>
      <c r="D23" s="13" t="s">
        <v>65</v>
      </c>
      <c r="E23" s="13" t="s">
        <v>43</v>
      </c>
      <c r="F23" s="11"/>
      <c r="G23" s="14" t="s">
        <v>20</v>
      </c>
      <c r="H23" s="13">
        <v>55</v>
      </c>
      <c r="I23" s="11"/>
      <c r="J23" s="13">
        <v>55</v>
      </c>
      <c r="K23" s="17">
        <v>73.8</v>
      </c>
      <c r="L23" s="17">
        <f t="shared" si="0"/>
        <v>66.28</v>
      </c>
      <c r="M23" s="11">
        <v>12</v>
      </c>
      <c r="N23" s="11"/>
      <c r="O23" s="11"/>
    </row>
    <row r="24" s="1" customFormat="1" ht="26" customHeight="1" spans="1:15">
      <c r="A24" s="11">
        <v>22</v>
      </c>
      <c r="B24" s="12" t="s">
        <v>16</v>
      </c>
      <c r="C24" s="13" t="s">
        <v>66</v>
      </c>
      <c r="D24" s="13" t="s">
        <v>67</v>
      </c>
      <c r="E24" s="13" t="s">
        <v>43</v>
      </c>
      <c r="F24" s="11"/>
      <c r="G24" s="14" t="s">
        <v>20</v>
      </c>
      <c r="H24" s="13">
        <v>56</v>
      </c>
      <c r="I24" s="11"/>
      <c r="J24" s="13">
        <v>56</v>
      </c>
      <c r="K24" s="17">
        <v>72.3</v>
      </c>
      <c r="L24" s="17">
        <f t="shared" si="0"/>
        <v>65.78</v>
      </c>
      <c r="M24" s="11">
        <v>13</v>
      </c>
      <c r="N24" s="11"/>
      <c r="O24" s="11"/>
    </row>
    <row r="25" s="1" customFormat="1" ht="26" customHeight="1" spans="1:15">
      <c r="A25" s="11">
        <v>23</v>
      </c>
      <c r="B25" s="12" t="s">
        <v>16</v>
      </c>
      <c r="C25" s="13" t="s">
        <v>68</v>
      </c>
      <c r="D25" s="13" t="s">
        <v>69</v>
      </c>
      <c r="E25" s="13" t="s">
        <v>43</v>
      </c>
      <c r="F25" s="11"/>
      <c r="G25" s="14" t="s">
        <v>20</v>
      </c>
      <c r="H25" s="13">
        <v>54</v>
      </c>
      <c r="I25" s="19"/>
      <c r="J25" s="13">
        <v>54</v>
      </c>
      <c r="K25" s="17">
        <v>69.6</v>
      </c>
      <c r="L25" s="17">
        <f t="shared" si="0"/>
        <v>63.36</v>
      </c>
      <c r="M25" s="11">
        <v>14</v>
      </c>
      <c r="N25" s="11"/>
      <c r="O25" s="11"/>
    </row>
    <row r="26" s="1" customFormat="1" ht="26" customHeight="1" spans="1:15">
      <c r="A26" s="11">
        <v>24</v>
      </c>
      <c r="B26" s="12" t="s">
        <v>16</v>
      </c>
      <c r="C26" s="13" t="s">
        <v>70</v>
      </c>
      <c r="D26" s="13" t="s">
        <v>71</v>
      </c>
      <c r="E26" s="13" t="s">
        <v>43</v>
      </c>
      <c r="F26" s="11"/>
      <c r="G26" s="14" t="s">
        <v>20</v>
      </c>
      <c r="H26" s="13">
        <v>53</v>
      </c>
      <c r="I26" s="19"/>
      <c r="J26" s="13">
        <v>53</v>
      </c>
      <c r="K26" s="17">
        <v>68.1</v>
      </c>
      <c r="L26" s="17">
        <f t="shared" si="0"/>
        <v>62.06</v>
      </c>
      <c r="M26" s="11">
        <v>15</v>
      </c>
      <c r="N26" s="11"/>
      <c r="O26" s="18"/>
    </row>
    <row r="27" s="1" customFormat="1" ht="26" customHeight="1" spans="1:15">
      <c r="A27" s="11">
        <v>25</v>
      </c>
      <c r="B27" s="12" t="s">
        <v>16</v>
      </c>
      <c r="C27" s="13" t="s">
        <v>72</v>
      </c>
      <c r="D27" s="13" t="s">
        <v>73</v>
      </c>
      <c r="E27" s="13" t="s">
        <v>74</v>
      </c>
      <c r="F27" s="11">
        <v>1</v>
      </c>
      <c r="G27" s="14" t="s">
        <v>20</v>
      </c>
      <c r="H27" s="13">
        <v>57</v>
      </c>
      <c r="I27" s="11"/>
      <c r="J27" s="13">
        <v>57</v>
      </c>
      <c r="K27" s="17">
        <v>80.2</v>
      </c>
      <c r="L27" s="17">
        <f t="shared" si="0"/>
        <v>70.92</v>
      </c>
      <c r="M27" s="11">
        <v>1</v>
      </c>
      <c r="N27" s="18" t="s">
        <v>21</v>
      </c>
      <c r="O27" s="18"/>
    </row>
    <row r="28" s="1" customFormat="1" ht="26" customHeight="1" spans="1:15">
      <c r="A28" s="11">
        <v>26</v>
      </c>
      <c r="B28" s="12" t="s">
        <v>16</v>
      </c>
      <c r="C28" s="13" t="s">
        <v>75</v>
      </c>
      <c r="D28" s="13" t="s">
        <v>76</v>
      </c>
      <c r="E28" s="13" t="s">
        <v>77</v>
      </c>
      <c r="F28" s="11">
        <v>2</v>
      </c>
      <c r="G28" s="14" t="s">
        <v>20</v>
      </c>
      <c r="H28" s="13">
        <v>41</v>
      </c>
      <c r="I28" s="11"/>
      <c r="J28" s="13">
        <v>41</v>
      </c>
      <c r="K28" s="17">
        <v>86.1</v>
      </c>
      <c r="L28" s="17">
        <f t="shared" si="0"/>
        <v>68.06</v>
      </c>
      <c r="M28" s="11">
        <v>1</v>
      </c>
      <c r="N28" s="18" t="s">
        <v>21</v>
      </c>
      <c r="O28" s="11"/>
    </row>
    <row r="29" s="1" customFormat="1" ht="26" customHeight="1" spans="1:15">
      <c r="A29" s="11">
        <v>27</v>
      </c>
      <c r="B29" s="12" t="s">
        <v>16</v>
      </c>
      <c r="C29" s="13" t="s">
        <v>78</v>
      </c>
      <c r="D29" s="13" t="s">
        <v>79</v>
      </c>
      <c r="E29" s="13" t="s">
        <v>77</v>
      </c>
      <c r="F29" s="11"/>
      <c r="G29" s="14" t="s">
        <v>20</v>
      </c>
      <c r="H29" s="13">
        <v>50</v>
      </c>
      <c r="I29" s="11"/>
      <c r="J29" s="13">
        <v>50</v>
      </c>
      <c r="K29" s="17">
        <v>79</v>
      </c>
      <c r="L29" s="17">
        <f t="shared" si="0"/>
        <v>67.4</v>
      </c>
      <c r="M29" s="11">
        <v>2</v>
      </c>
      <c r="N29" s="18" t="s">
        <v>21</v>
      </c>
      <c r="O29" s="18"/>
    </row>
    <row r="30" s="1" customFormat="1" ht="26" customHeight="1" spans="1:15">
      <c r="A30" s="11">
        <v>28</v>
      </c>
      <c r="B30" s="12" t="s">
        <v>16</v>
      </c>
      <c r="C30" s="13" t="s">
        <v>80</v>
      </c>
      <c r="D30" s="13" t="s">
        <v>81</v>
      </c>
      <c r="E30" s="13" t="s">
        <v>77</v>
      </c>
      <c r="F30" s="11"/>
      <c r="G30" s="14" t="s">
        <v>20</v>
      </c>
      <c r="H30" s="13">
        <v>46</v>
      </c>
      <c r="I30" s="11"/>
      <c r="J30" s="13">
        <v>46</v>
      </c>
      <c r="K30" s="17">
        <v>79.9</v>
      </c>
      <c r="L30" s="17">
        <f t="shared" si="0"/>
        <v>66.34</v>
      </c>
      <c r="M30" s="11">
        <v>3</v>
      </c>
      <c r="N30" s="11"/>
      <c r="O30" s="11"/>
    </row>
    <row r="31" s="1" customFormat="1" ht="26" customHeight="1" spans="1:15">
      <c r="A31" s="11">
        <v>29</v>
      </c>
      <c r="B31" s="12" t="s">
        <v>16</v>
      </c>
      <c r="C31" s="13" t="s">
        <v>82</v>
      </c>
      <c r="D31" s="13" t="s">
        <v>83</v>
      </c>
      <c r="E31" s="13" t="s">
        <v>77</v>
      </c>
      <c r="F31" s="11"/>
      <c r="G31" s="14" t="s">
        <v>20</v>
      </c>
      <c r="H31" s="13">
        <v>45</v>
      </c>
      <c r="I31" s="11"/>
      <c r="J31" s="13">
        <v>45</v>
      </c>
      <c r="K31" s="17">
        <v>66.9</v>
      </c>
      <c r="L31" s="17">
        <f t="shared" si="0"/>
        <v>58.14</v>
      </c>
      <c r="M31" s="11">
        <v>4</v>
      </c>
      <c r="N31" s="18"/>
      <c r="O31" s="18"/>
    </row>
    <row r="32" s="1" customFormat="1" ht="26" customHeight="1" spans="1:15">
      <c r="A32" s="11">
        <v>30</v>
      </c>
      <c r="B32" s="12" t="s">
        <v>16</v>
      </c>
      <c r="C32" s="13" t="s">
        <v>84</v>
      </c>
      <c r="D32" s="13" t="s">
        <v>85</v>
      </c>
      <c r="E32" s="13" t="s">
        <v>86</v>
      </c>
      <c r="F32" s="11">
        <v>2</v>
      </c>
      <c r="G32" s="14" t="s">
        <v>20</v>
      </c>
      <c r="H32" s="13">
        <v>66</v>
      </c>
      <c r="I32" s="11"/>
      <c r="J32" s="13">
        <v>66</v>
      </c>
      <c r="K32" s="17">
        <v>79.7</v>
      </c>
      <c r="L32" s="17">
        <f t="shared" si="0"/>
        <v>74.22</v>
      </c>
      <c r="M32" s="11">
        <v>1</v>
      </c>
      <c r="N32" s="18" t="s">
        <v>21</v>
      </c>
      <c r="O32" s="11"/>
    </row>
    <row r="33" s="1" customFormat="1" ht="26" customHeight="1" spans="1:15">
      <c r="A33" s="11">
        <v>31</v>
      </c>
      <c r="B33" s="12" t="s">
        <v>16</v>
      </c>
      <c r="C33" s="13" t="s">
        <v>87</v>
      </c>
      <c r="D33" s="13" t="s">
        <v>88</v>
      </c>
      <c r="E33" s="13" t="s">
        <v>86</v>
      </c>
      <c r="F33" s="11"/>
      <c r="G33" s="14" t="s">
        <v>20</v>
      </c>
      <c r="H33" s="13">
        <v>51</v>
      </c>
      <c r="I33" s="11"/>
      <c r="J33" s="13">
        <v>51</v>
      </c>
      <c r="K33" s="17">
        <v>88.2</v>
      </c>
      <c r="L33" s="17">
        <f t="shared" si="0"/>
        <v>73.32</v>
      </c>
      <c r="M33" s="11">
        <v>2</v>
      </c>
      <c r="N33" s="18" t="s">
        <v>21</v>
      </c>
      <c r="O33" s="11"/>
    </row>
    <row r="34" s="1" customFormat="1" ht="26" customHeight="1" spans="1:15">
      <c r="A34" s="11">
        <v>32</v>
      </c>
      <c r="B34" s="12" t="s">
        <v>16</v>
      </c>
      <c r="C34" s="13" t="s">
        <v>89</v>
      </c>
      <c r="D34" s="13" t="s">
        <v>90</v>
      </c>
      <c r="E34" s="13" t="s">
        <v>86</v>
      </c>
      <c r="F34" s="11"/>
      <c r="G34" s="14" t="s">
        <v>20</v>
      </c>
      <c r="H34" s="13">
        <v>51</v>
      </c>
      <c r="I34" s="11"/>
      <c r="J34" s="13">
        <v>51</v>
      </c>
      <c r="K34" s="17">
        <v>84.3</v>
      </c>
      <c r="L34" s="17">
        <f t="shared" si="0"/>
        <v>70.98</v>
      </c>
      <c r="M34" s="11">
        <v>3</v>
      </c>
      <c r="N34" s="11"/>
      <c r="O34" s="11"/>
    </row>
    <row r="35" s="1" customFormat="1" ht="26" customHeight="1" spans="1:15">
      <c r="A35" s="11">
        <v>33</v>
      </c>
      <c r="B35" s="12" t="s">
        <v>16</v>
      </c>
      <c r="C35" s="13" t="s">
        <v>91</v>
      </c>
      <c r="D35" s="13" t="s">
        <v>92</v>
      </c>
      <c r="E35" s="13" t="s">
        <v>86</v>
      </c>
      <c r="F35" s="11"/>
      <c r="G35" s="14" t="s">
        <v>20</v>
      </c>
      <c r="H35" s="13">
        <v>55</v>
      </c>
      <c r="I35" s="11"/>
      <c r="J35" s="13">
        <v>55</v>
      </c>
      <c r="K35" s="17">
        <v>81.3</v>
      </c>
      <c r="L35" s="17">
        <f t="shared" si="0"/>
        <v>70.78</v>
      </c>
      <c r="M35" s="11">
        <v>4</v>
      </c>
      <c r="N35" s="11"/>
      <c r="O35" s="11"/>
    </row>
    <row r="36" s="1" customFormat="1" ht="26" customHeight="1" spans="1:15">
      <c r="A36" s="11">
        <v>34</v>
      </c>
      <c r="B36" s="12" t="s">
        <v>16</v>
      </c>
      <c r="C36" s="13" t="s">
        <v>93</v>
      </c>
      <c r="D36" s="13" t="s">
        <v>94</v>
      </c>
      <c r="E36" s="13" t="s">
        <v>86</v>
      </c>
      <c r="F36" s="11"/>
      <c r="G36" s="14" t="s">
        <v>20</v>
      </c>
      <c r="H36" s="13">
        <v>57</v>
      </c>
      <c r="I36" s="11"/>
      <c r="J36" s="13">
        <v>57</v>
      </c>
      <c r="K36" s="17">
        <v>77.9</v>
      </c>
      <c r="L36" s="17">
        <f t="shared" si="0"/>
        <v>69.54</v>
      </c>
      <c r="M36" s="11">
        <v>5</v>
      </c>
      <c r="N36" s="11"/>
      <c r="O36" s="11"/>
    </row>
    <row r="37" s="1" customFormat="1" ht="26" customHeight="1" spans="1:15">
      <c r="A37" s="11">
        <v>35</v>
      </c>
      <c r="B37" s="12" t="s">
        <v>16</v>
      </c>
      <c r="C37" s="13" t="s">
        <v>95</v>
      </c>
      <c r="D37" s="13" t="s">
        <v>96</v>
      </c>
      <c r="E37" s="13" t="s">
        <v>86</v>
      </c>
      <c r="F37" s="11"/>
      <c r="G37" s="14" t="s">
        <v>20</v>
      </c>
      <c r="H37" s="13">
        <v>52</v>
      </c>
      <c r="I37" s="11"/>
      <c r="J37" s="13">
        <v>52</v>
      </c>
      <c r="K37" s="17">
        <v>70.2</v>
      </c>
      <c r="L37" s="17">
        <f t="shared" si="0"/>
        <v>62.92</v>
      </c>
      <c r="M37" s="11">
        <v>6</v>
      </c>
      <c r="N37" s="11"/>
      <c r="O37" s="11"/>
    </row>
    <row r="38" s="1" customFormat="1" ht="26" customHeight="1" spans="1:15">
      <c r="A38" s="11">
        <v>36</v>
      </c>
      <c r="B38" s="12" t="s">
        <v>16</v>
      </c>
      <c r="C38" s="13" t="s">
        <v>97</v>
      </c>
      <c r="D38" s="13" t="s">
        <v>98</v>
      </c>
      <c r="E38" s="13" t="s">
        <v>86</v>
      </c>
      <c r="F38" s="11"/>
      <c r="G38" s="14" t="s">
        <v>20</v>
      </c>
      <c r="H38" s="13">
        <v>52</v>
      </c>
      <c r="I38" s="11"/>
      <c r="J38" s="13">
        <v>52</v>
      </c>
      <c r="K38" s="17">
        <v>0</v>
      </c>
      <c r="L38" s="17">
        <f t="shared" si="0"/>
        <v>20.8</v>
      </c>
      <c r="M38" s="11">
        <v>7</v>
      </c>
      <c r="N38" s="11"/>
      <c r="O38" s="18" t="s">
        <v>40</v>
      </c>
    </row>
    <row r="39" s="1" customFormat="1" ht="26" customHeight="1" spans="1:15">
      <c r="A39" s="11">
        <v>37</v>
      </c>
      <c r="B39" s="13" t="s">
        <v>99</v>
      </c>
      <c r="C39" s="13" t="s">
        <v>100</v>
      </c>
      <c r="D39" s="13" t="s">
        <v>101</v>
      </c>
      <c r="E39" s="13" t="s">
        <v>102</v>
      </c>
      <c r="F39" s="11">
        <v>4</v>
      </c>
      <c r="G39" s="14" t="s">
        <v>20</v>
      </c>
      <c r="H39" s="13">
        <v>52</v>
      </c>
      <c r="I39" s="11"/>
      <c r="J39" s="13">
        <v>52</v>
      </c>
      <c r="K39" s="17">
        <v>81.2</v>
      </c>
      <c r="L39" s="17">
        <f t="shared" si="0"/>
        <v>69.52</v>
      </c>
      <c r="M39" s="11">
        <v>1</v>
      </c>
      <c r="N39" s="18" t="s">
        <v>21</v>
      </c>
      <c r="O39" s="11"/>
    </row>
    <row r="40" s="1" customFormat="1" ht="26" customHeight="1" spans="1:15">
      <c r="A40" s="11">
        <v>38</v>
      </c>
      <c r="B40" s="13" t="s">
        <v>99</v>
      </c>
      <c r="C40" s="13" t="s">
        <v>103</v>
      </c>
      <c r="D40" s="13" t="s">
        <v>104</v>
      </c>
      <c r="E40" s="13" t="s">
        <v>102</v>
      </c>
      <c r="F40" s="11"/>
      <c r="G40" s="14" t="s">
        <v>20</v>
      </c>
      <c r="H40" s="13">
        <v>49</v>
      </c>
      <c r="I40" s="11"/>
      <c r="J40" s="13">
        <v>49</v>
      </c>
      <c r="K40" s="17">
        <v>82.8</v>
      </c>
      <c r="L40" s="17">
        <f t="shared" si="0"/>
        <v>69.28</v>
      </c>
      <c r="M40" s="11">
        <v>2</v>
      </c>
      <c r="N40" s="18" t="s">
        <v>21</v>
      </c>
      <c r="O40" s="11"/>
    </row>
    <row r="41" s="1" customFormat="1" ht="26" customHeight="1" spans="1:15">
      <c r="A41" s="11">
        <v>39</v>
      </c>
      <c r="B41" s="13" t="s">
        <v>99</v>
      </c>
      <c r="C41" s="13" t="s">
        <v>105</v>
      </c>
      <c r="D41" s="13" t="s">
        <v>106</v>
      </c>
      <c r="E41" s="13" t="s">
        <v>102</v>
      </c>
      <c r="F41" s="11"/>
      <c r="G41" s="14" t="s">
        <v>20</v>
      </c>
      <c r="H41" s="13">
        <v>42</v>
      </c>
      <c r="I41" s="11"/>
      <c r="J41" s="13">
        <v>42</v>
      </c>
      <c r="K41" s="17">
        <v>80.8</v>
      </c>
      <c r="L41" s="17">
        <f t="shared" si="0"/>
        <v>65.28</v>
      </c>
      <c r="M41" s="11">
        <v>3</v>
      </c>
      <c r="N41" s="18" t="s">
        <v>21</v>
      </c>
      <c r="O41" s="11"/>
    </row>
    <row r="42" s="1" customFormat="1" ht="26" customHeight="1" spans="1:15">
      <c r="A42" s="11">
        <v>40</v>
      </c>
      <c r="B42" s="13" t="s">
        <v>99</v>
      </c>
      <c r="C42" s="13" t="s">
        <v>107</v>
      </c>
      <c r="D42" s="13" t="s">
        <v>108</v>
      </c>
      <c r="E42" s="13" t="s">
        <v>109</v>
      </c>
      <c r="F42" s="11">
        <v>3</v>
      </c>
      <c r="G42" s="14" t="s">
        <v>110</v>
      </c>
      <c r="H42" s="13">
        <v>47</v>
      </c>
      <c r="I42" s="11"/>
      <c r="J42" s="13">
        <v>47</v>
      </c>
      <c r="K42" s="17">
        <v>79.6</v>
      </c>
      <c r="L42" s="17">
        <f t="shared" si="0"/>
        <v>66.56</v>
      </c>
      <c r="M42" s="11">
        <v>1</v>
      </c>
      <c r="N42" s="18" t="s">
        <v>21</v>
      </c>
      <c r="O42" s="11"/>
    </row>
    <row r="43" s="1" customFormat="1" ht="26" customHeight="1" spans="1:15">
      <c r="A43" s="11">
        <v>41</v>
      </c>
      <c r="B43" s="13" t="s">
        <v>99</v>
      </c>
      <c r="C43" s="13" t="s">
        <v>111</v>
      </c>
      <c r="D43" s="13" t="s">
        <v>112</v>
      </c>
      <c r="E43" s="13" t="s">
        <v>109</v>
      </c>
      <c r="F43" s="11"/>
      <c r="G43" s="14" t="s">
        <v>110</v>
      </c>
      <c r="H43" s="13">
        <v>54</v>
      </c>
      <c r="I43" s="11"/>
      <c r="J43" s="13">
        <v>54</v>
      </c>
      <c r="K43" s="17">
        <v>73.6</v>
      </c>
      <c r="L43" s="17">
        <f t="shared" si="0"/>
        <v>65.76</v>
      </c>
      <c r="M43" s="11">
        <v>2</v>
      </c>
      <c r="N43" s="18" t="s">
        <v>21</v>
      </c>
      <c r="O43" s="11"/>
    </row>
    <row r="44" s="1" customFormat="1" ht="26" customHeight="1" spans="1:15">
      <c r="A44" s="11">
        <v>42</v>
      </c>
      <c r="B44" s="13" t="s">
        <v>99</v>
      </c>
      <c r="C44" s="13" t="s">
        <v>113</v>
      </c>
      <c r="D44" s="13" t="s">
        <v>114</v>
      </c>
      <c r="E44" s="13" t="s">
        <v>109</v>
      </c>
      <c r="F44" s="11"/>
      <c r="G44" s="14" t="s">
        <v>110</v>
      </c>
      <c r="H44" s="13">
        <v>38</v>
      </c>
      <c r="I44" s="11"/>
      <c r="J44" s="13">
        <v>38</v>
      </c>
      <c r="K44" s="17">
        <v>80.4</v>
      </c>
      <c r="L44" s="17">
        <f t="shared" si="0"/>
        <v>63.44</v>
      </c>
      <c r="M44" s="11">
        <v>3</v>
      </c>
      <c r="N44" s="18" t="s">
        <v>21</v>
      </c>
      <c r="O44" s="11"/>
    </row>
    <row r="45" s="1" customFormat="1" ht="26" customHeight="1" spans="1:15">
      <c r="A45" s="11">
        <v>43</v>
      </c>
      <c r="B45" s="13" t="s">
        <v>99</v>
      </c>
      <c r="C45" s="13" t="s">
        <v>115</v>
      </c>
      <c r="D45" s="13" t="s">
        <v>116</v>
      </c>
      <c r="E45" s="13" t="s">
        <v>117</v>
      </c>
      <c r="F45" s="11">
        <v>2</v>
      </c>
      <c r="G45" s="14" t="s">
        <v>20</v>
      </c>
      <c r="H45" s="13">
        <v>74</v>
      </c>
      <c r="I45" s="11"/>
      <c r="J45" s="13">
        <v>74</v>
      </c>
      <c r="K45" s="17">
        <v>85.8</v>
      </c>
      <c r="L45" s="17">
        <f t="shared" si="0"/>
        <v>81.08</v>
      </c>
      <c r="M45" s="11">
        <v>1</v>
      </c>
      <c r="N45" s="18" t="s">
        <v>21</v>
      </c>
      <c r="O45" s="18"/>
    </row>
    <row r="46" s="1" customFormat="1" ht="26" customHeight="1" spans="1:15">
      <c r="A46" s="11">
        <v>44</v>
      </c>
      <c r="B46" s="13" t="s">
        <v>99</v>
      </c>
      <c r="C46" s="13" t="s">
        <v>118</v>
      </c>
      <c r="D46" s="13" t="s">
        <v>119</v>
      </c>
      <c r="E46" s="13" t="s">
        <v>117</v>
      </c>
      <c r="F46" s="11"/>
      <c r="G46" s="14" t="s">
        <v>20</v>
      </c>
      <c r="H46" s="13">
        <v>69</v>
      </c>
      <c r="I46" s="11"/>
      <c r="J46" s="13">
        <v>69</v>
      </c>
      <c r="K46" s="17">
        <v>87.4</v>
      </c>
      <c r="L46" s="17">
        <f t="shared" si="0"/>
        <v>80.04</v>
      </c>
      <c r="M46" s="11">
        <v>2</v>
      </c>
      <c r="N46" s="18" t="s">
        <v>21</v>
      </c>
      <c r="O46" s="11"/>
    </row>
    <row r="47" s="1" customFormat="1" ht="26" customHeight="1" spans="1:15">
      <c r="A47" s="11">
        <v>45</v>
      </c>
      <c r="B47" s="13" t="s">
        <v>99</v>
      </c>
      <c r="C47" s="13" t="s">
        <v>120</v>
      </c>
      <c r="D47" s="13" t="s">
        <v>121</v>
      </c>
      <c r="E47" s="13" t="s">
        <v>117</v>
      </c>
      <c r="F47" s="11"/>
      <c r="G47" s="14" t="s">
        <v>20</v>
      </c>
      <c r="H47" s="13">
        <v>64</v>
      </c>
      <c r="I47" s="11"/>
      <c r="J47" s="13">
        <v>64</v>
      </c>
      <c r="K47" s="17">
        <v>85</v>
      </c>
      <c r="L47" s="17">
        <f t="shared" si="0"/>
        <v>76.6</v>
      </c>
      <c r="M47" s="11">
        <v>3</v>
      </c>
      <c r="N47" s="11"/>
      <c r="O47" s="11"/>
    </row>
    <row r="48" s="1" customFormat="1" ht="26" customHeight="1" spans="1:15">
      <c r="A48" s="11">
        <v>46</v>
      </c>
      <c r="B48" s="13" t="s">
        <v>99</v>
      </c>
      <c r="C48" s="13" t="s">
        <v>122</v>
      </c>
      <c r="D48" s="13" t="s">
        <v>123</v>
      </c>
      <c r="E48" s="13" t="s">
        <v>117</v>
      </c>
      <c r="F48" s="11"/>
      <c r="G48" s="14" t="s">
        <v>20</v>
      </c>
      <c r="H48" s="13">
        <v>67</v>
      </c>
      <c r="I48" s="11"/>
      <c r="J48" s="13">
        <v>67</v>
      </c>
      <c r="K48" s="17">
        <v>83</v>
      </c>
      <c r="L48" s="17">
        <f>J48*0.4+K48*0.6</f>
        <v>76.6</v>
      </c>
      <c r="M48" s="11">
        <v>3</v>
      </c>
      <c r="N48" s="18"/>
      <c r="O48" s="11"/>
    </row>
    <row r="49" s="1" customFormat="1" ht="26" customHeight="1" spans="1:15">
      <c r="A49" s="11">
        <v>47</v>
      </c>
      <c r="B49" s="13" t="s">
        <v>99</v>
      </c>
      <c r="C49" s="13" t="s">
        <v>124</v>
      </c>
      <c r="D49" s="13" t="s">
        <v>125</v>
      </c>
      <c r="E49" s="13" t="s">
        <v>117</v>
      </c>
      <c r="F49" s="11"/>
      <c r="G49" s="14" t="s">
        <v>20</v>
      </c>
      <c r="H49" s="13">
        <v>65</v>
      </c>
      <c r="I49" s="11"/>
      <c r="J49" s="13">
        <v>65</v>
      </c>
      <c r="K49" s="17">
        <v>82.4</v>
      </c>
      <c r="L49" s="17">
        <f>J49*0.4+K49*0.6</f>
        <v>75.44</v>
      </c>
      <c r="M49" s="11">
        <v>5</v>
      </c>
      <c r="N49" s="18"/>
      <c r="O49" s="11"/>
    </row>
    <row r="50" s="1" customFormat="1" ht="26" customHeight="1" spans="1:15">
      <c r="A50" s="11">
        <v>48</v>
      </c>
      <c r="B50" s="13" t="s">
        <v>99</v>
      </c>
      <c r="C50" s="13" t="s">
        <v>126</v>
      </c>
      <c r="D50" s="13" t="s">
        <v>127</v>
      </c>
      <c r="E50" s="13" t="s">
        <v>117</v>
      </c>
      <c r="F50" s="11"/>
      <c r="G50" s="14" t="s">
        <v>20</v>
      </c>
      <c r="H50" s="13">
        <v>64</v>
      </c>
      <c r="I50" s="11"/>
      <c r="J50" s="13">
        <v>64</v>
      </c>
      <c r="K50" s="17">
        <v>78</v>
      </c>
      <c r="L50" s="17">
        <f>J50*0.4+K50*0.6</f>
        <v>72.4</v>
      </c>
      <c r="M50" s="11">
        <v>6</v>
      </c>
      <c r="N50" s="11"/>
      <c r="O50" s="11"/>
    </row>
    <row r="51" s="1" customFormat="1" ht="26" customHeight="1" spans="1:15">
      <c r="A51" s="11">
        <v>49</v>
      </c>
      <c r="B51" s="13" t="s">
        <v>99</v>
      </c>
      <c r="C51" s="13" t="s">
        <v>128</v>
      </c>
      <c r="D51" s="13" t="s">
        <v>129</v>
      </c>
      <c r="E51" s="13" t="s">
        <v>130</v>
      </c>
      <c r="F51" s="11">
        <v>3</v>
      </c>
      <c r="G51" s="14" t="s">
        <v>20</v>
      </c>
      <c r="H51" s="13">
        <v>62</v>
      </c>
      <c r="I51" s="11"/>
      <c r="J51" s="13">
        <v>62</v>
      </c>
      <c r="K51" s="17">
        <v>80.4</v>
      </c>
      <c r="L51" s="17">
        <f>J51*0.4+K51*0.6</f>
        <v>73.04</v>
      </c>
      <c r="M51" s="11">
        <v>1</v>
      </c>
      <c r="N51" s="18" t="s">
        <v>21</v>
      </c>
      <c r="O51" s="11"/>
    </row>
    <row r="52" s="1" customFormat="1" ht="26" customHeight="1" spans="1:15">
      <c r="A52" s="11">
        <v>50</v>
      </c>
      <c r="B52" s="13" t="s">
        <v>99</v>
      </c>
      <c r="C52" s="13" t="s">
        <v>131</v>
      </c>
      <c r="D52" s="13" t="s">
        <v>132</v>
      </c>
      <c r="E52" s="13" t="s">
        <v>130</v>
      </c>
      <c r="F52" s="11"/>
      <c r="G52" s="14" t="s">
        <v>20</v>
      </c>
      <c r="H52" s="13">
        <v>51</v>
      </c>
      <c r="I52" s="11"/>
      <c r="J52" s="13">
        <v>51</v>
      </c>
      <c r="K52" s="17">
        <v>82.6</v>
      </c>
      <c r="L52" s="17">
        <f>J52*0.4+K52*0.6</f>
        <v>69.96</v>
      </c>
      <c r="M52" s="11">
        <v>2</v>
      </c>
      <c r="N52" s="18" t="s">
        <v>21</v>
      </c>
      <c r="O52" s="11"/>
    </row>
    <row r="53" s="1" customFormat="1" ht="26" customHeight="1" spans="1:15">
      <c r="A53" s="11">
        <v>51</v>
      </c>
      <c r="B53" s="13" t="s">
        <v>99</v>
      </c>
      <c r="C53" s="13" t="s">
        <v>133</v>
      </c>
      <c r="D53" s="13" t="s">
        <v>134</v>
      </c>
      <c r="E53" s="13" t="s">
        <v>130</v>
      </c>
      <c r="F53" s="11"/>
      <c r="G53" s="14" t="s">
        <v>20</v>
      </c>
      <c r="H53" s="13">
        <v>54</v>
      </c>
      <c r="I53" s="11"/>
      <c r="J53" s="13">
        <v>54</v>
      </c>
      <c r="K53" s="17">
        <v>80</v>
      </c>
      <c r="L53" s="17">
        <f>J53*0.4+K53*0.6</f>
        <v>69.6</v>
      </c>
      <c r="M53" s="11">
        <v>3</v>
      </c>
      <c r="N53" s="18" t="s">
        <v>21</v>
      </c>
      <c r="O53" s="11"/>
    </row>
    <row r="54" s="1" customFormat="1" ht="26" customHeight="1" spans="1:15">
      <c r="A54" s="11">
        <v>52</v>
      </c>
      <c r="B54" s="13" t="s">
        <v>99</v>
      </c>
      <c r="C54" s="13" t="s">
        <v>135</v>
      </c>
      <c r="D54" s="13" t="s">
        <v>136</v>
      </c>
      <c r="E54" s="13" t="s">
        <v>130</v>
      </c>
      <c r="F54" s="11"/>
      <c r="G54" s="14" t="s">
        <v>20</v>
      </c>
      <c r="H54" s="13">
        <v>48</v>
      </c>
      <c r="I54" s="11"/>
      <c r="J54" s="13">
        <v>48</v>
      </c>
      <c r="K54" s="17">
        <v>83.8</v>
      </c>
      <c r="L54" s="17">
        <f>J54*0.4+K54*0.6</f>
        <v>69.48</v>
      </c>
      <c r="M54" s="11">
        <v>4</v>
      </c>
      <c r="N54" s="11"/>
      <c r="O54" s="11"/>
    </row>
    <row r="55" s="1" customFormat="1" ht="26" customHeight="1" spans="1:15">
      <c r="A55" s="11">
        <v>53</v>
      </c>
      <c r="B55" s="13" t="s">
        <v>99</v>
      </c>
      <c r="C55" s="13" t="s">
        <v>137</v>
      </c>
      <c r="D55" s="13" t="s">
        <v>138</v>
      </c>
      <c r="E55" s="13" t="s">
        <v>130</v>
      </c>
      <c r="F55" s="11"/>
      <c r="G55" s="14" t="s">
        <v>20</v>
      </c>
      <c r="H55" s="13">
        <v>48</v>
      </c>
      <c r="I55" s="11"/>
      <c r="J55" s="13">
        <v>48</v>
      </c>
      <c r="K55" s="17">
        <v>76.3</v>
      </c>
      <c r="L55" s="17">
        <f>J55*0.4+K55*0.6</f>
        <v>64.98</v>
      </c>
      <c r="M55" s="11">
        <v>5</v>
      </c>
      <c r="N55" s="11"/>
      <c r="O55" s="11"/>
    </row>
    <row r="56" s="1" customFormat="1" ht="26" customHeight="1" spans="1:15">
      <c r="A56" s="11">
        <v>54</v>
      </c>
      <c r="B56" s="13" t="s">
        <v>99</v>
      </c>
      <c r="C56" s="13" t="s">
        <v>139</v>
      </c>
      <c r="D56" s="13" t="s">
        <v>140</v>
      </c>
      <c r="E56" s="13" t="s">
        <v>130</v>
      </c>
      <c r="F56" s="11"/>
      <c r="G56" s="14" t="s">
        <v>20</v>
      </c>
      <c r="H56" s="13">
        <v>51</v>
      </c>
      <c r="I56" s="11"/>
      <c r="J56" s="13">
        <v>51</v>
      </c>
      <c r="K56" s="17">
        <v>73.2</v>
      </c>
      <c r="L56" s="17">
        <f>J56*0.4+K56*0.6</f>
        <v>64.32</v>
      </c>
      <c r="M56" s="11">
        <v>6</v>
      </c>
      <c r="N56" s="11"/>
      <c r="O56" s="11"/>
    </row>
    <row r="57" s="1" customFormat="1" ht="26" customHeight="1" spans="1:15">
      <c r="A57" s="11">
        <v>55</v>
      </c>
      <c r="B57" s="13" t="s">
        <v>99</v>
      </c>
      <c r="C57" s="13" t="s">
        <v>141</v>
      </c>
      <c r="D57" s="13" t="s">
        <v>142</v>
      </c>
      <c r="E57" s="13" t="s">
        <v>130</v>
      </c>
      <c r="F57" s="11"/>
      <c r="G57" s="14" t="s">
        <v>20</v>
      </c>
      <c r="H57" s="13">
        <v>47</v>
      </c>
      <c r="I57" s="11"/>
      <c r="J57" s="13">
        <v>47</v>
      </c>
      <c r="K57" s="17">
        <v>73.8</v>
      </c>
      <c r="L57" s="17">
        <f>J57*0.4+K57*0.6</f>
        <v>63.08</v>
      </c>
      <c r="M57" s="11">
        <v>7</v>
      </c>
      <c r="N57" s="11"/>
      <c r="O57" s="11"/>
    </row>
    <row r="58" s="1" customFormat="1" ht="26" customHeight="1" spans="1:15">
      <c r="A58" s="11">
        <v>56</v>
      </c>
      <c r="B58" s="13" t="s">
        <v>99</v>
      </c>
      <c r="C58" s="13" t="s">
        <v>143</v>
      </c>
      <c r="D58" s="13" t="s">
        <v>144</v>
      </c>
      <c r="E58" s="13" t="s">
        <v>130</v>
      </c>
      <c r="F58" s="11"/>
      <c r="G58" s="14" t="s">
        <v>20</v>
      </c>
      <c r="H58" s="13">
        <v>47</v>
      </c>
      <c r="I58" s="11"/>
      <c r="J58" s="13">
        <v>47</v>
      </c>
      <c r="K58" s="17">
        <v>72.8</v>
      </c>
      <c r="L58" s="17">
        <f>J58*0.4+K58*0.6</f>
        <v>62.48</v>
      </c>
      <c r="M58" s="11">
        <v>8</v>
      </c>
      <c r="N58" s="11"/>
      <c r="O58" s="11"/>
    </row>
    <row r="59" s="1" customFormat="1" ht="26" customHeight="1" spans="1:15">
      <c r="A59" s="11">
        <v>57</v>
      </c>
      <c r="B59" s="13" t="s">
        <v>99</v>
      </c>
      <c r="C59" s="13" t="s">
        <v>145</v>
      </c>
      <c r="D59" s="13" t="s">
        <v>146</v>
      </c>
      <c r="E59" s="13" t="s">
        <v>130</v>
      </c>
      <c r="F59" s="11"/>
      <c r="G59" s="14" t="s">
        <v>20</v>
      </c>
      <c r="H59" s="13">
        <v>47</v>
      </c>
      <c r="I59" s="11"/>
      <c r="J59" s="13">
        <v>47</v>
      </c>
      <c r="K59" s="17">
        <v>0</v>
      </c>
      <c r="L59" s="17">
        <f>J59*0.4+K59*0.6</f>
        <v>18.8</v>
      </c>
      <c r="M59" s="11">
        <v>9</v>
      </c>
      <c r="N59" s="11"/>
      <c r="O59" s="18" t="s">
        <v>40</v>
      </c>
    </row>
  </sheetData>
  <autoFilter ref="A1:O59">
    <extLst/>
  </autoFilter>
  <sortState ref="A5:O8">
    <sortCondition ref="L5:L8" descending="1"/>
  </sortState>
  <mergeCells count="11">
    <mergeCell ref="A1:O1"/>
    <mergeCell ref="F3:F4"/>
    <mergeCell ref="F5:F8"/>
    <mergeCell ref="F9:F11"/>
    <mergeCell ref="F12:F26"/>
    <mergeCell ref="F28:F31"/>
    <mergeCell ref="F32:F38"/>
    <mergeCell ref="F39:F41"/>
    <mergeCell ref="F42:F44"/>
    <mergeCell ref="F45:F50"/>
    <mergeCell ref="F51:F59"/>
  </mergeCells>
  <conditionalFormatting sqref="C47">
    <cfRule type="duplicateValues" dxfId="0" priority="1"/>
  </conditionalFormatting>
  <conditionalFormatting sqref="C1:C25 C27:C46 C48:C1048576">
    <cfRule type="duplicateValues" dxfId="0" priority="4"/>
  </conditionalFormatting>
  <pageMargins left="0.708333333333333" right="0.196527777777778" top="0.554861111111111" bottom="0.554861111111111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计算明细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门吉</cp:lastModifiedBy>
  <dcterms:created xsi:type="dcterms:W3CDTF">2021-01-15T02:52:00Z</dcterms:created>
  <dcterms:modified xsi:type="dcterms:W3CDTF">2021-06-28T01:35:39Z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0272CDBA88A24E00A8A201D8D8247404</vt:lpwstr>
  </property>
</Properties>
</file>