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s>
  <definedNames>
    <definedName name="_xlnm._FilterDatabase" localSheetId="0" hidden="1">sheet1!$A$1:$J$5</definedName>
  </definedNames>
  <calcPr calcId="144525"/>
</workbook>
</file>

<file path=xl/sharedStrings.xml><?xml version="1.0" encoding="utf-8"?>
<sst xmlns="http://schemas.openxmlformats.org/spreadsheetml/2006/main" count="671" uniqueCount="424">
  <si>
    <t>雅安市2021年上半年市级事业单位公开考试招聘综合类事业单位工作人员进入面试人员名单</t>
  </si>
  <si>
    <t>姓名</t>
  </si>
  <si>
    <t>准考证号</t>
  </si>
  <si>
    <t>岗位编码</t>
  </si>
  <si>
    <t>报考单位</t>
  </si>
  <si>
    <t>能力折合</t>
  </si>
  <si>
    <t>综合折合</t>
  </si>
  <si>
    <t>加分</t>
  </si>
  <si>
    <t>笔试成绩</t>
  </si>
  <si>
    <t>笔试折合成绩</t>
  </si>
  <si>
    <t>名次</t>
  </si>
  <si>
    <t>李沂航</t>
  </si>
  <si>
    <t>2021160100216</t>
  </si>
  <si>
    <t>21010001</t>
  </si>
  <si>
    <t>雅安市网络舆情中心</t>
  </si>
  <si>
    <t>关心</t>
  </si>
  <si>
    <t>2021160100129</t>
  </si>
  <si>
    <t>邓翰珂</t>
  </si>
  <si>
    <t>2021160100122</t>
  </si>
  <si>
    <t>安拉坡</t>
  </si>
  <si>
    <t>2021160100430</t>
  </si>
  <si>
    <t>21010002</t>
  </si>
  <si>
    <t>雅安市统一战线和民族宗教服务中心</t>
  </si>
  <si>
    <t>苟小虎</t>
  </si>
  <si>
    <t>2021160100407</t>
  </si>
  <si>
    <t>阿尔什批</t>
  </si>
  <si>
    <t>2021160100609</t>
  </si>
  <si>
    <t>王海</t>
  </si>
  <si>
    <t>2021160100706</t>
  </si>
  <si>
    <t>21010003</t>
  </si>
  <si>
    <t>雅安市老年大学</t>
  </si>
  <si>
    <t>雷胜杰</t>
  </si>
  <si>
    <t>2021160100617</t>
  </si>
  <si>
    <t>罗大风</t>
  </si>
  <si>
    <t>2021160100622</t>
  </si>
  <si>
    <t>刘余</t>
  </si>
  <si>
    <t>2021160100726</t>
  </si>
  <si>
    <t>21010004</t>
  </si>
  <si>
    <t>陈瑶</t>
  </si>
  <si>
    <t>2021160101001</t>
  </si>
  <si>
    <t>徐霜</t>
  </si>
  <si>
    <t>2021160100805</t>
  </si>
  <si>
    <t>李瑞丹</t>
  </si>
  <si>
    <t>2021160100730</t>
  </si>
  <si>
    <t>尹华彬</t>
  </si>
  <si>
    <t>2021160100809</t>
  </si>
  <si>
    <t>罗红宇</t>
  </si>
  <si>
    <t>2021160100804</t>
  </si>
  <si>
    <t>夏佩乐</t>
  </si>
  <si>
    <t>2021160101218</t>
  </si>
  <si>
    <t>21010005</t>
  </si>
  <si>
    <t>雅安市社会治安综合治理中心</t>
  </si>
  <si>
    <t>李鑫</t>
  </si>
  <si>
    <t>2021160101226</t>
  </si>
  <si>
    <t>金滟秋</t>
  </si>
  <si>
    <t>2021160101304</t>
  </si>
  <si>
    <t>陈鑫</t>
  </si>
  <si>
    <t>2021160101418</t>
  </si>
  <si>
    <t>21010006</t>
  </si>
  <si>
    <t>谭俊</t>
  </si>
  <si>
    <t>2021160101330</t>
  </si>
  <si>
    <t>罗东东</t>
  </si>
  <si>
    <t>2021160101405</t>
  </si>
  <si>
    <t>钟雅霏</t>
  </si>
  <si>
    <t>2021160101514</t>
  </si>
  <si>
    <t>21010007</t>
  </si>
  <si>
    <t>雅安市住房公积金管理中心</t>
  </si>
  <si>
    <t>洪雨薇</t>
  </si>
  <si>
    <t>2021160101613</t>
  </si>
  <si>
    <t>2021160101626</t>
  </si>
  <si>
    <t>21010008</t>
  </si>
  <si>
    <t>四川雅安国家农业科技园区管理委员会</t>
  </si>
  <si>
    <t>张雪</t>
  </si>
  <si>
    <t>2021160101720</t>
  </si>
  <si>
    <t>邹和宇</t>
  </si>
  <si>
    <t>2021160101712</t>
  </si>
  <si>
    <t>张欣璐</t>
  </si>
  <si>
    <t>2021160101813</t>
  </si>
  <si>
    <t>21010009</t>
  </si>
  <si>
    <t>雅安市金融研究中心</t>
  </si>
  <si>
    <t>邱美林</t>
  </si>
  <si>
    <t>2021160101723</t>
  </si>
  <si>
    <t>祝旭阳</t>
  </si>
  <si>
    <t>2021160101814</t>
  </si>
  <si>
    <t>叶莹</t>
  </si>
  <si>
    <t>2021160101902</t>
  </si>
  <si>
    <t>21010010</t>
  </si>
  <si>
    <t>雅安文教新城管理委员会</t>
  </si>
  <si>
    <t>莫家权</t>
  </si>
  <si>
    <t>2021160102001</t>
  </si>
  <si>
    <t>岳好山</t>
  </si>
  <si>
    <t>2021160101822</t>
  </si>
  <si>
    <t>雷俊杰</t>
  </si>
  <si>
    <t>2021160101924</t>
  </si>
  <si>
    <t>陈洁</t>
  </si>
  <si>
    <t>2021160102015</t>
  </si>
  <si>
    <t>陈卓</t>
  </si>
  <si>
    <t>2021160102403</t>
  </si>
  <si>
    <t>21010011</t>
  </si>
  <si>
    <t>张驰</t>
  </si>
  <si>
    <t>2021160102330</t>
  </si>
  <si>
    <t>代雪红</t>
  </si>
  <si>
    <t>2021160102416</t>
  </si>
  <si>
    <t>李娟</t>
  </si>
  <si>
    <t>2021160102529</t>
  </si>
  <si>
    <t>21010012</t>
  </si>
  <si>
    <t>雅安市经济发展研究中心</t>
  </si>
  <si>
    <t>胡宇</t>
  </si>
  <si>
    <t>2021160102522</t>
  </si>
  <si>
    <t>廖璐琦</t>
  </si>
  <si>
    <t>2021160102527</t>
  </si>
  <si>
    <t>张大虎</t>
  </si>
  <si>
    <t>2021160102614</t>
  </si>
  <si>
    <t>黄雨</t>
  </si>
  <si>
    <t>2021160102703</t>
  </si>
  <si>
    <t>21010013</t>
  </si>
  <si>
    <t>雅安市科学技术信息研究院</t>
  </si>
  <si>
    <t>李爱欧</t>
  </si>
  <si>
    <t>2021160102616</t>
  </si>
  <si>
    <t>戚海</t>
  </si>
  <si>
    <t>2021160102728</t>
  </si>
  <si>
    <t>21010014</t>
  </si>
  <si>
    <t>程燕</t>
  </si>
  <si>
    <t>2021160102721</t>
  </si>
  <si>
    <t>曹雪雷</t>
  </si>
  <si>
    <t>2021160102720</t>
  </si>
  <si>
    <t>汪渝</t>
  </si>
  <si>
    <t>2021160103020</t>
  </si>
  <si>
    <t>21010015</t>
  </si>
  <si>
    <t>雅安中学</t>
  </si>
  <si>
    <t>袁姚</t>
  </si>
  <si>
    <t>2021160102916</t>
  </si>
  <si>
    <t>王艳</t>
  </si>
  <si>
    <t>2021160103029</t>
  </si>
  <si>
    <t>熊艳婷</t>
  </si>
  <si>
    <t>2021160103819</t>
  </si>
  <si>
    <t>21010016</t>
  </si>
  <si>
    <t>车金鑫</t>
  </si>
  <si>
    <t>2021160103809</t>
  </si>
  <si>
    <t>徐丹</t>
  </si>
  <si>
    <t>2021160103121</t>
  </si>
  <si>
    <t>刘乔阳</t>
  </si>
  <si>
    <t>2021160103911</t>
  </si>
  <si>
    <t>21010017</t>
  </si>
  <si>
    <t>雅安市救助服务站（雅安市流浪儿童救助保护中心、雅安市救灾物资储备中心）</t>
  </si>
  <si>
    <t>高焰芬</t>
  </si>
  <si>
    <t>2021160103930</t>
  </si>
  <si>
    <t>张治鹏</t>
  </si>
  <si>
    <t>2021160103925</t>
  </si>
  <si>
    <t>黄婷</t>
  </si>
  <si>
    <t>2021160104017</t>
  </si>
  <si>
    <t>朱军</t>
  </si>
  <si>
    <t>2021160104008</t>
  </si>
  <si>
    <t>杨冬巧</t>
  </si>
  <si>
    <t>2021160104006</t>
  </si>
  <si>
    <t>胡竞</t>
  </si>
  <si>
    <t>2021160104119</t>
  </si>
  <si>
    <t>21010018</t>
  </si>
  <si>
    <t>赖碧慧</t>
  </si>
  <si>
    <t>2021160104124</t>
  </si>
  <si>
    <t>刘帅</t>
  </si>
  <si>
    <t>2021160104123</t>
  </si>
  <si>
    <t>叶敏</t>
  </si>
  <si>
    <t>2021160104508</t>
  </si>
  <si>
    <t>21010019</t>
  </si>
  <si>
    <t>雅安市财政投资评审中心</t>
  </si>
  <si>
    <t>黄玲</t>
  </si>
  <si>
    <t>2021160104511</t>
  </si>
  <si>
    <t>彭俊</t>
  </si>
  <si>
    <t>2021160104430</t>
  </si>
  <si>
    <t>李润</t>
  </si>
  <si>
    <t>2021160104620</t>
  </si>
  <si>
    <t>陈澈</t>
  </si>
  <si>
    <t>2021160104416</t>
  </si>
  <si>
    <t>王雅璐</t>
  </si>
  <si>
    <t>2021160104607</t>
  </si>
  <si>
    <t>谢秋琳</t>
  </si>
  <si>
    <t>2021160104408</t>
  </si>
  <si>
    <t>马源</t>
  </si>
  <si>
    <t>2021160104719</t>
  </si>
  <si>
    <t>21010020</t>
  </si>
  <si>
    <t>张永超</t>
  </si>
  <si>
    <t>2021160104726</t>
  </si>
  <si>
    <t>黄文斌</t>
  </si>
  <si>
    <t>2021160104730</t>
  </si>
  <si>
    <t>肖兴</t>
  </si>
  <si>
    <t>2021160104825</t>
  </si>
  <si>
    <t>21010021</t>
  </si>
  <si>
    <t>蒲弘毅</t>
  </si>
  <si>
    <t>2021160104813</t>
  </si>
  <si>
    <t>卫晨月</t>
  </si>
  <si>
    <t>2021160104904</t>
  </si>
  <si>
    <t>21010022</t>
  </si>
  <si>
    <t>市人事考试中心</t>
  </si>
  <si>
    <t>张丰睿</t>
  </si>
  <si>
    <t>2021160104903</t>
  </si>
  <si>
    <t>王成龙</t>
  </si>
  <si>
    <t>2021160104910</t>
  </si>
  <si>
    <t>21010023</t>
  </si>
  <si>
    <t>雅安市国土空间规划中心</t>
  </si>
  <si>
    <t>杨欢</t>
  </si>
  <si>
    <t>2021160104926</t>
  </si>
  <si>
    <t>魏承雯</t>
  </si>
  <si>
    <t>2021160104920</t>
  </si>
  <si>
    <t>李易</t>
  </si>
  <si>
    <t>2021160105021</t>
  </si>
  <si>
    <t>21010024</t>
  </si>
  <si>
    <t>雅安市不动产登记中心</t>
  </si>
  <si>
    <t>魏冬霞</t>
  </si>
  <si>
    <t>2021160105002</t>
  </si>
  <si>
    <t>何苗</t>
  </si>
  <si>
    <t>2021160105009</t>
  </si>
  <si>
    <t>陶虹利</t>
  </si>
  <si>
    <t>2021160105105</t>
  </si>
  <si>
    <t>郝燃</t>
  </si>
  <si>
    <t>2021160105022</t>
  </si>
  <si>
    <t>黄兰茜</t>
  </si>
  <si>
    <t>2021160105016</t>
  </si>
  <si>
    <t>王雪飞</t>
  </si>
  <si>
    <t>2021160105230</t>
  </si>
  <si>
    <t>21010025</t>
  </si>
  <si>
    <t>罗尧</t>
  </si>
  <si>
    <t>2021160105213</t>
  </si>
  <si>
    <t>彭渺</t>
  </si>
  <si>
    <t>2021160105216</t>
  </si>
  <si>
    <t>杨磊</t>
  </si>
  <si>
    <t>2021160105423</t>
  </si>
  <si>
    <t>庄元婷</t>
  </si>
  <si>
    <t>2021160105317</t>
  </si>
  <si>
    <t>胡成</t>
  </si>
  <si>
    <t>2021160105227</t>
  </si>
  <si>
    <t>王明军</t>
  </si>
  <si>
    <t>2021160105212</t>
  </si>
  <si>
    <t>杨丽姣</t>
  </si>
  <si>
    <t>2021160105202</t>
  </si>
  <si>
    <t>谢锦</t>
  </si>
  <si>
    <t>2021160105330</t>
  </si>
  <si>
    <t>张振国</t>
  </si>
  <si>
    <t>2021160105508</t>
  </si>
  <si>
    <t>21010026</t>
  </si>
  <si>
    <t>雅安市天全生态环境监测站</t>
  </si>
  <si>
    <t>唐乾瀚</t>
  </si>
  <si>
    <t>2021160105512</t>
  </si>
  <si>
    <t>张仕桃</t>
  </si>
  <si>
    <t>2021160105528</t>
  </si>
  <si>
    <t>黄御书</t>
  </si>
  <si>
    <t>2021160105511</t>
  </si>
  <si>
    <t>查波</t>
  </si>
  <si>
    <t>2021160105520</t>
  </si>
  <si>
    <t>胡谋</t>
  </si>
  <si>
    <t>2021160105527</t>
  </si>
  <si>
    <t>李恬</t>
  </si>
  <si>
    <t>2021160105704</t>
  </si>
  <si>
    <t>21010027</t>
  </si>
  <si>
    <t>雅安市荥经生态环境监测站</t>
  </si>
  <si>
    <t>税涌和</t>
  </si>
  <si>
    <t>2021160105622</t>
  </si>
  <si>
    <t>陶怡男</t>
  </si>
  <si>
    <t>2021160105630</t>
  </si>
  <si>
    <t>刘茂琳</t>
  </si>
  <si>
    <t>2021160105721</t>
  </si>
  <si>
    <t>21010028</t>
  </si>
  <si>
    <t>雅安市汉源生态环境监测站</t>
  </si>
  <si>
    <t>李孟丝</t>
  </si>
  <si>
    <t>2021160105725</t>
  </si>
  <si>
    <t>魏雅钦</t>
  </si>
  <si>
    <t>2021160105802</t>
  </si>
  <si>
    <t>周勇</t>
  </si>
  <si>
    <t>2021160105727</t>
  </si>
  <si>
    <t>杨旭源</t>
  </si>
  <si>
    <t>2021160105730</t>
  </si>
  <si>
    <t>罗海</t>
  </si>
  <si>
    <t>2021160105815</t>
  </si>
  <si>
    <t>21010029</t>
  </si>
  <si>
    <t>雅安市石棉生态环境监测站</t>
  </si>
  <si>
    <t>黄懿</t>
  </si>
  <si>
    <t>2021160105822</t>
  </si>
  <si>
    <t>左冰雪</t>
  </si>
  <si>
    <t>2021160105821</t>
  </si>
  <si>
    <t>吴芷菁</t>
  </si>
  <si>
    <t>2021160105910</t>
  </si>
  <si>
    <t>21010030</t>
  </si>
  <si>
    <t>雅安市人防指挥信息保障中心</t>
  </si>
  <si>
    <t>肖丹</t>
  </si>
  <si>
    <t>2021160105906</t>
  </si>
  <si>
    <t>王朝军</t>
  </si>
  <si>
    <t>2021160105904</t>
  </si>
  <si>
    <t>汤丽丽</t>
  </si>
  <si>
    <t>2021160106010</t>
  </si>
  <si>
    <t>21010031</t>
  </si>
  <si>
    <t>雅安市建设工程造价站（雅安市建设工程招标投标站</t>
  </si>
  <si>
    <t>王梓游</t>
  </si>
  <si>
    <t>2021160200102</t>
  </si>
  <si>
    <t>姜维</t>
  </si>
  <si>
    <t>2021160106021</t>
  </si>
  <si>
    <t>文羿</t>
  </si>
  <si>
    <t>2021160200107</t>
  </si>
  <si>
    <t>21010032</t>
  </si>
  <si>
    <t>陈浩</t>
  </si>
  <si>
    <t>2021160200130</t>
  </si>
  <si>
    <t>蒋美伶</t>
  </si>
  <si>
    <t>2021160200111</t>
  </si>
  <si>
    <t>朱伦静</t>
  </si>
  <si>
    <t>2021160200220</t>
  </si>
  <si>
    <t>21010033</t>
  </si>
  <si>
    <t>雅安市农业科学研究与产业融合发展中心</t>
  </si>
  <si>
    <t>蔡垚鑫</t>
  </si>
  <si>
    <t>2021160200225</t>
  </si>
  <si>
    <t>黄强</t>
  </si>
  <si>
    <t>2021160200305</t>
  </si>
  <si>
    <t>21010034</t>
  </si>
  <si>
    <t>雅安市茶叶产业发展中心</t>
  </si>
  <si>
    <t>曾以宁</t>
  </si>
  <si>
    <t>2021160200303</t>
  </si>
  <si>
    <t>马龙</t>
  </si>
  <si>
    <t>2021160200228</t>
  </si>
  <si>
    <t>2021160200317</t>
  </si>
  <si>
    <t>21010035</t>
  </si>
  <si>
    <t>雅安市农产品质量监测检验中心</t>
  </si>
  <si>
    <t>孙晓玲</t>
  </si>
  <si>
    <t>2021160200309</t>
  </si>
  <si>
    <t>谢凌宇</t>
  </si>
  <si>
    <t>2021160200407</t>
  </si>
  <si>
    <t>杨兴</t>
  </si>
  <si>
    <t>2021160200503</t>
  </si>
  <si>
    <t>21010036</t>
  </si>
  <si>
    <t>雅安市旅游发展服务中心</t>
  </si>
  <si>
    <t>宋高熙</t>
  </si>
  <si>
    <t>2021160200515</t>
  </si>
  <si>
    <t>宋鹏程</t>
  </si>
  <si>
    <t>2021160200429</t>
  </si>
  <si>
    <t>王星月</t>
  </si>
  <si>
    <t>2021160200602</t>
  </si>
  <si>
    <t>21010037</t>
  </si>
  <si>
    <t>雅安市退耕还林和科技种苗站</t>
  </si>
  <si>
    <t>陈凤</t>
  </si>
  <si>
    <t>2021160200601</t>
  </si>
  <si>
    <t>刘广川</t>
  </si>
  <si>
    <t>2021160200605</t>
  </si>
  <si>
    <t>任蓉</t>
  </si>
  <si>
    <t>2021160200608</t>
  </si>
  <si>
    <t>21010038</t>
  </si>
  <si>
    <t>雅安市自然保护地和野生动植物保护站</t>
  </si>
  <si>
    <t>黄世东</t>
  </si>
  <si>
    <t>2021160200613</t>
  </si>
  <si>
    <t>穆凤凯</t>
  </si>
  <si>
    <t>2021160200617</t>
  </si>
  <si>
    <t>赵阳</t>
  </si>
  <si>
    <t>2021160200620</t>
  </si>
  <si>
    <t>21010039</t>
  </si>
  <si>
    <t>何阳</t>
  </si>
  <si>
    <t>2021160200627</t>
  </si>
  <si>
    <t>冯志雄</t>
  </si>
  <si>
    <t>2021160200629</t>
  </si>
  <si>
    <t>韩瑶</t>
  </si>
  <si>
    <t>2021160200718</t>
  </si>
  <si>
    <t>21010040</t>
  </si>
  <si>
    <t>张婉婷</t>
  </si>
  <si>
    <t>2021160200722</t>
  </si>
  <si>
    <t>毛莎莎</t>
  </si>
  <si>
    <t>2021160200929</t>
  </si>
  <si>
    <t>21010045</t>
  </si>
  <si>
    <t>雅安市康养产业发展中心</t>
  </si>
  <si>
    <t>李瑶</t>
  </si>
  <si>
    <t>2021160200923</t>
  </si>
  <si>
    <t>李潇</t>
  </si>
  <si>
    <t>2021160201002</t>
  </si>
  <si>
    <t>21010046</t>
  </si>
  <si>
    <t>雅安市保健服务中心</t>
  </si>
  <si>
    <t>刘春林</t>
  </si>
  <si>
    <t>2021160201007</t>
  </si>
  <si>
    <t>21010047</t>
  </si>
  <si>
    <t>雅安市应急技术信息中心</t>
  </si>
  <si>
    <t>彭荣强</t>
  </si>
  <si>
    <t>2021160201009</t>
  </si>
  <si>
    <t>钟碧玉</t>
  </si>
  <si>
    <t>2021160201016</t>
  </si>
  <si>
    <t>21010048</t>
  </si>
  <si>
    <t>雅安市药品审核查验及安全监测中心</t>
  </si>
  <si>
    <t>乐春雪</t>
  </si>
  <si>
    <t>2021160201101</t>
  </si>
  <si>
    <t>杨泞姚</t>
  </si>
  <si>
    <t>2021160201104</t>
  </si>
  <si>
    <t>彭灵犀</t>
  </si>
  <si>
    <t>2021160201405</t>
  </si>
  <si>
    <t>21010049</t>
  </si>
  <si>
    <t>雅安市政务服务和公共资源交易服务中心（雅安市政府采购中心）</t>
  </si>
  <si>
    <t>杨正强</t>
  </si>
  <si>
    <t>2021160201204</t>
  </si>
  <si>
    <t>李云云</t>
  </si>
  <si>
    <t>2021160201202</t>
  </si>
  <si>
    <t>李铭玥</t>
  </si>
  <si>
    <t>2021160201413</t>
  </si>
  <si>
    <t>21010050</t>
  </si>
  <si>
    <t>陈昱西</t>
  </si>
  <si>
    <t>2021160201412</t>
  </si>
  <si>
    <t>王婧</t>
  </si>
  <si>
    <t>2021160201429</t>
  </si>
  <si>
    <t>21010051</t>
  </si>
  <si>
    <t>雅安市民营经济指导服务中心</t>
  </si>
  <si>
    <t>李妮蔓</t>
  </si>
  <si>
    <t>2021160201507</t>
  </si>
  <si>
    <t>杨晓霞</t>
  </si>
  <si>
    <t>2021160201430</t>
  </si>
  <si>
    <t>王雪玲</t>
  </si>
  <si>
    <t>2021160201710</t>
  </si>
  <si>
    <t>21010052</t>
  </si>
  <si>
    <t>张也</t>
  </si>
  <si>
    <t>2021160201625</t>
  </si>
  <si>
    <t>王欢</t>
  </si>
  <si>
    <t>2021160201715</t>
  </si>
  <si>
    <t>曹毅</t>
  </si>
  <si>
    <t>2021160201914</t>
  </si>
  <si>
    <t>21010057</t>
  </si>
  <si>
    <t>雅安市气象防灾减灾服务中心</t>
  </si>
  <si>
    <t>李攀武</t>
  </si>
  <si>
    <t>2021160201916</t>
  </si>
  <si>
    <t>罗鹏飞</t>
  </si>
  <si>
    <t>2021160201913</t>
  </si>
  <si>
    <t>石瑶</t>
  </si>
  <si>
    <t>2021160202006</t>
  </si>
  <si>
    <t>21010058</t>
  </si>
  <si>
    <t>詹钰</t>
  </si>
  <si>
    <t>2021160201925</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</si>
</sst>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7">
    <font>
      <sz val="11"/>
      <color theme="1"/>
      <name val="宋体"/>
      <charset val="134"/>
      <scheme val="minor"/>
    </font>
    <font>
      <sz val="10"/>
      <name val="Arial"/>
      <charset val="0"/>
    </font>
    <font>
      <b/>
      <sz val="12"/>
      <name val="宋体"/>
      <charset val="134"/>
    </font>
    <font>
      <b/>
      <sz val="10"/>
      <name val="Arial"/>
      <charset val="0"/>
    </font>
    <font>
      <b/>
      <sz val="10"/>
      <name val="宋体"/>
      <charset val="134"/>
    </font>
    <font>
      <sz val="10"/>
      <name val="宋体"/>
      <charset val="134"/>
    </font>
    <font>
      <sz val="10"/>
      <name val="Arial"/>
      <charset val="0"/>
    </font>
    <font>
      <b/>
      <sz val="11"/>
      <color theme="3"/>
      <name val="宋体"/>
      <charset val="134"/>
      <scheme val="minor"/>
    </font>
    <font>
      <u/>
      <sz val="11"/>
      <color rgb="FF0000FF"/>
      <name val="宋体"/>
      <charset val="0"/>
      <scheme val="minor"/>
    </font>
    <font>
      <sz val="10"/>
      <name val="Arial"/>
      <charset val="134"/>
    </font>
    <font>
      <b/>
      <sz val="11"/>
      <color rgb="FFFA7D00"/>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u/>
      <sz val="11"/>
      <color rgb="FF800080"/>
      <name val="宋体"/>
      <charset val="0"/>
      <scheme val="minor"/>
    </font>
    <font>
      <i/>
      <sz val="11"/>
      <color rgb="FF7F7F7F"/>
      <name val="宋体"/>
      <charset val="0"/>
      <scheme val="minor"/>
    </font>
    <font>
      <b/>
      <sz val="11"/>
      <color theme="1"/>
      <name val="宋体"/>
      <charset val="0"/>
      <scheme val="minor"/>
    </font>
    <font>
      <sz val="11"/>
      <color rgb="FF006100"/>
      <name val="宋体"/>
      <charset val="0"/>
      <scheme val="minor"/>
    </font>
    <font>
      <b/>
      <sz val="11"/>
      <color rgb="FF3F3F3F"/>
      <name val="宋体"/>
      <charset val="0"/>
      <scheme val="minor"/>
    </font>
    <font>
      <sz val="11"/>
      <color rgb="FFFF0000"/>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b/>
      <sz val="18"/>
      <color theme="3"/>
      <name val="宋体"/>
      <charset val="134"/>
      <scheme val="minor"/>
    </font>
    <font>
      <sz val="11"/>
      <color rgb="FFFA7D00"/>
      <name val="宋体"/>
      <charset val="0"/>
      <scheme val="minor"/>
    </font>
    <font>
      <b/>
      <sz val="13"/>
      <color theme="3"/>
      <name val="宋体"/>
      <charset val="134"/>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2F2F2"/>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7CE"/>
        <bgColor indexed="64"/>
      </patternFill>
    </fill>
    <fill>
      <patternFill patternType="solid">
        <fgColor theme="5"/>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theme="7"/>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69">
    <xf numFmtId="0" fontId="0" fillId="0" borderId="0"/>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21" fillId="10" borderId="0" applyNumberFormat="0" applyBorder="0" applyAlignment="0" applyProtection="0">
      <alignment vertical="center"/>
    </xf>
    <xf numFmtId="43" fontId="0" fillId="0" borderId="0" applyFont="0" applyFill="0" applyBorder="0" applyAlignment="0" applyProtection="0">
      <alignment vertical="center"/>
    </xf>
    <xf numFmtId="0" fontId="20" fillId="12"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4" borderId="9" applyNumberFormat="0" applyFont="0" applyAlignment="0" applyProtection="0">
      <alignment vertical="center"/>
    </xf>
    <xf numFmtId="0" fontId="9" fillId="0" borderId="0"/>
    <xf numFmtId="0" fontId="20" fillId="15" borderId="0" applyNumberFormat="0" applyBorder="0" applyAlignment="0" applyProtection="0">
      <alignment vertical="center"/>
    </xf>
    <xf numFmtId="0" fontId="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xf numFmtId="0" fontId="12" fillId="0" borderId="5" applyNumberFormat="0" applyFill="0" applyAlignment="0" applyProtection="0">
      <alignment vertical="center"/>
    </xf>
    <xf numFmtId="0" fontId="25" fillId="0" borderId="5" applyNumberFormat="0" applyFill="0" applyAlignment="0" applyProtection="0">
      <alignment vertical="center"/>
    </xf>
    <xf numFmtId="0" fontId="20" fillId="9" borderId="0" applyNumberFormat="0" applyBorder="0" applyAlignment="0" applyProtection="0">
      <alignment vertical="center"/>
    </xf>
    <xf numFmtId="0" fontId="7" fillId="0" borderId="3" applyNumberFormat="0" applyFill="0" applyAlignment="0" applyProtection="0">
      <alignment vertical="center"/>
    </xf>
    <xf numFmtId="0" fontId="20" fillId="19" borderId="0" applyNumberFormat="0" applyBorder="0" applyAlignment="0" applyProtection="0">
      <alignment vertical="center"/>
    </xf>
    <xf numFmtId="0" fontId="18" fillId="3" borderId="7" applyNumberFormat="0" applyAlignment="0" applyProtection="0">
      <alignment vertical="center"/>
    </xf>
    <xf numFmtId="0" fontId="10" fillId="3" borderId="4" applyNumberFormat="0" applyAlignment="0" applyProtection="0">
      <alignment vertical="center"/>
    </xf>
    <xf numFmtId="0" fontId="22" fillId="13" borderId="8" applyNumberFormat="0" applyAlignment="0" applyProtection="0">
      <alignment vertical="center"/>
    </xf>
    <xf numFmtId="0" fontId="11" fillId="20" borderId="0" applyNumberFormat="0" applyBorder="0" applyAlignment="0" applyProtection="0">
      <alignment vertical="center"/>
    </xf>
    <xf numFmtId="0" fontId="20" fillId="11" borderId="0" applyNumberFormat="0" applyBorder="0" applyAlignment="0" applyProtection="0">
      <alignment vertical="center"/>
    </xf>
    <xf numFmtId="0" fontId="24" fillId="0" borderId="10" applyNumberFormat="0" applyFill="0" applyAlignment="0" applyProtection="0">
      <alignment vertical="center"/>
    </xf>
    <xf numFmtId="0" fontId="16" fillId="0" borderId="6" applyNumberFormat="0" applyFill="0" applyAlignment="0" applyProtection="0">
      <alignment vertical="center"/>
    </xf>
    <xf numFmtId="0" fontId="17" fillId="8" borderId="0" applyNumberFormat="0" applyBorder="0" applyAlignment="0" applyProtection="0">
      <alignment vertical="center"/>
    </xf>
    <xf numFmtId="0" fontId="26" fillId="21" borderId="0" applyNumberFormat="0" applyBorder="0" applyAlignment="0" applyProtection="0">
      <alignment vertical="center"/>
    </xf>
    <xf numFmtId="0" fontId="11" fillId="25" borderId="0" applyNumberFormat="0" applyBorder="0" applyAlignment="0" applyProtection="0">
      <alignment vertical="center"/>
    </xf>
    <xf numFmtId="0" fontId="20" fillId="18" borderId="0" applyNumberFormat="0" applyBorder="0" applyAlignment="0" applyProtection="0">
      <alignment vertical="center"/>
    </xf>
    <xf numFmtId="0" fontId="11" fillId="24"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17" borderId="0" applyNumberFormat="0" applyBorder="0" applyAlignment="0" applyProtection="0">
      <alignment vertical="center"/>
    </xf>
    <xf numFmtId="0" fontId="20" fillId="30" borderId="0" applyNumberFormat="0" applyBorder="0" applyAlignment="0" applyProtection="0">
      <alignment vertical="center"/>
    </xf>
    <xf numFmtId="0" fontId="9" fillId="0" borderId="0"/>
    <xf numFmtId="0" fontId="20" fillId="32" borderId="0" applyNumberFormat="0" applyBorder="0" applyAlignment="0" applyProtection="0">
      <alignment vertical="center"/>
    </xf>
    <xf numFmtId="0" fontId="11" fillId="22" borderId="0" applyNumberFormat="0" applyBorder="0" applyAlignment="0" applyProtection="0">
      <alignment vertical="center"/>
    </xf>
    <xf numFmtId="0" fontId="11" fillId="4" borderId="0" applyNumberFormat="0" applyBorder="0" applyAlignment="0" applyProtection="0">
      <alignment vertical="center"/>
    </xf>
    <xf numFmtId="0" fontId="20" fillId="28" borderId="0" applyNumberFormat="0" applyBorder="0" applyAlignment="0" applyProtection="0">
      <alignment vertical="center"/>
    </xf>
    <xf numFmtId="0" fontId="11" fillId="23" borderId="0" applyNumberFormat="0" applyBorder="0" applyAlignment="0" applyProtection="0">
      <alignment vertical="center"/>
    </xf>
    <xf numFmtId="0" fontId="20" fillId="16" borderId="0" applyNumberFormat="0" applyBorder="0" applyAlignment="0" applyProtection="0">
      <alignment vertical="center"/>
    </xf>
    <xf numFmtId="0" fontId="20" fillId="29" borderId="0" applyNumberFormat="0" applyBorder="0" applyAlignment="0" applyProtection="0">
      <alignment vertical="center"/>
    </xf>
    <xf numFmtId="0" fontId="9" fillId="0" borderId="0"/>
    <xf numFmtId="0" fontId="11" fillId="33" borderId="0" applyNumberFormat="0" applyBorder="0" applyAlignment="0" applyProtection="0">
      <alignment vertical="center"/>
    </xf>
    <xf numFmtId="0" fontId="20" fillId="31"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cellStyleXfs>
  <cellXfs count="23">
    <xf numFmtId="0" fontId="0" fillId="0" borderId="0" xfId="0"/>
    <xf numFmtId="0" fontId="1" fillId="0" borderId="0" xfId="0" applyFont="1" applyFill="1" applyBorder="1" applyAlignment="1"/>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xf>
    <xf numFmtId="0" fontId="5" fillId="0" borderId="1" xfId="0" applyFont="1" applyFill="1" applyBorder="1" applyAlignment="1">
      <alignment horizontal="center"/>
    </xf>
    <xf numFmtId="0" fontId="1" fillId="0" borderId="1" xfId="0" applyFont="1" applyFill="1" applyBorder="1" applyAlignment="1"/>
    <xf numFmtId="0" fontId="6" fillId="0" borderId="1" xfId="0" applyFont="1" applyFill="1" applyBorder="1" applyAlignment="1">
      <alignment horizontal="center"/>
    </xf>
    <xf numFmtId="0" fontId="6" fillId="0" borderId="1" xfId="0" applyFont="1" applyFill="1" applyBorder="1" applyAlignment="1"/>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xf numFmtId="0" fontId="1" fillId="0" borderId="0" xfId="0" applyFont="1" applyFill="1" applyBorder="1" applyAlignment="1"/>
    <xf numFmtId="0" fontId="3" fillId="0" borderId="0" xfId="0" applyFont="1" applyFill="1" applyBorder="1" applyAlignment="1">
      <alignment horizontal="center" vertical="center" wrapText="1"/>
    </xf>
    <xf numFmtId="0" fontId="1" fillId="2" borderId="0" xfId="0" applyFont="1" applyFill="1" applyBorder="1" applyAlignment="1"/>
    <xf numFmtId="0" fontId="6" fillId="2" borderId="0" xfId="0" applyFont="1" applyFill="1" applyBorder="1" applyAlignment="1"/>
    <xf numFmtId="0" fontId="1" fillId="0" borderId="0" xfId="0" applyFont="1" applyFill="1" applyBorder="1" applyAlignment="1">
      <alignment horizontal="center" vertical="center"/>
    </xf>
    <xf numFmtId="0" fontId="1" fillId="0" borderId="0" xfId="0" applyFont="1" applyFill="1" applyBorder="1" applyAlignment="1"/>
    <xf numFmtId="0" fontId="5" fillId="0" borderId="1" xfId="0" applyFont="1" applyFill="1" applyBorder="1" applyAlignment="1">
      <alignment horizontal="center" wrapText="1"/>
    </xf>
    <xf numFmtId="0" fontId="1" fillId="0" borderId="2" xfId="0" applyFont="1" applyFill="1" applyBorder="1" applyAlignment="1"/>
  </cellXfs>
  <cellStyles count="6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常规 6 2"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13" xfId="53"/>
    <cellStyle name="常规 14" xfId="54"/>
    <cellStyle name="常规 15" xfId="55"/>
    <cellStyle name="常规 18" xfId="56"/>
    <cellStyle name="常规 23" xfId="57"/>
    <cellStyle name="常规 19" xfId="58"/>
    <cellStyle name="常规 24" xfId="59"/>
    <cellStyle name="常规 2" xfId="60"/>
    <cellStyle name="常规 22" xfId="61"/>
    <cellStyle name="常规 3" xfId="62"/>
    <cellStyle name="常规 4" xfId="63"/>
    <cellStyle name="常规 5" xfId="64"/>
    <cellStyle name="常规 7" xfId="65"/>
    <cellStyle name="常规 7 2" xfId="66"/>
    <cellStyle name="常规 8" xfId="67"/>
    <cellStyle name="常规 9"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6"/>
  <sheetViews>
    <sheetView tabSelected="1" workbookViewId="0">
      <pane ySplit="3" topLeftCell="A4" activePane="bottomLeft" state="frozen"/>
      <selection/>
      <selection pane="bottomLeft" activeCell="I196" sqref="I196"/>
    </sheetView>
  </sheetViews>
  <sheetFormatPr defaultColWidth="8" defaultRowHeight="12.75"/>
  <cols>
    <col min="1" max="1" width="8" style="1"/>
    <col min="2" max="2" width="15" style="1" customWidth="1"/>
    <col min="3" max="3" width="13.25" style="1" customWidth="1"/>
    <col min="4" max="4" width="30.5" style="1" customWidth="1"/>
    <col min="5" max="5" width="10.875" style="1" customWidth="1"/>
    <col min="6" max="6" width="10" style="1" customWidth="1"/>
    <col min="7" max="7" width="8" style="1"/>
    <col min="8" max="8" width="10" style="1" customWidth="1"/>
    <col min="9" max="9" width="11.375" style="1" customWidth="1"/>
    <col min="10" max="10" width="6.25" style="1" customWidth="1"/>
    <col min="11" max="11" width="6.25" style="1" hidden="1" customWidth="1"/>
    <col min="12" max="12" width="8" style="1" hidden="1" customWidth="1"/>
    <col min="13" max="13" width="8" style="1"/>
    <col min="14" max="15" width="9.125" style="1"/>
    <col min="16" max="17" width="8" style="1"/>
    <col min="18" max="18" width="11.125" style="1"/>
    <col min="19" max="16384" width="8" style="1"/>
  </cols>
  <sheetData>
    <row r="1" s="1" customFormat="1" ht="22.5" customHeight="1" spans="1:11">
      <c r="A1" s="2" t="s">
        <v>0</v>
      </c>
      <c r="B1" s="2"/>
      <c r="C1" s="2"/>
      <c r="D1" s="2"/>
      <c r="E1" s="2"/>
      <c r="F1" s="2"/>
      <c r="G1" s="2"/>
      <c r="H1" s="2"/>
      <c r="I1" s="2"/>
      <c r="J1" s="2"/>
      <c r="K1" s="2"/>
    </row>
    <row r="2" s="1" customFormat="1" ht="28" customHeight="1" spans="1:11">
      <c r="A2" s="3" t="s">
        <v>1</v>
      </c>
      <c r="B2" s="3" t="s">
        <v>2</v>
      </c>
      <c r="C2" s="3" t="s">
        <v>3</v>
      </c>
      <c r="D2" s="4" t="s">
        <v>4</v>
      </c>
      <c r="E2" s="3" t="s">
        <v>5</v>
      </c>
      <c r="F2" s="3" t="s">
        <v>6</v>
      </c>
      <c r="G2" s="3" t="s">
        <v>7</v>
      </c>
      <c r="H2" s="3" t="s">
        <v>8</v>
      </c>
      <c r="I2" s="4" t="s">
        <v>9</v>
      </c>
      <c r="J2" s="3" t="s">
        <v>10</v>
      </c>
      <c r="K2" s="16"/>
    </row>
    <row r="3" s="1" customFormat="1" ht="16" customHeight="1" spans="1:12">
      <c r="A3" s="5" t="s">
        <v>11</v>
      </c>
      <c r="B3" s="5" t="s">
        <v>12</v>
      </c>
      <c r="C3" s="5" t="s">
        <v>13</v>
      </c>
      <c r="D3" s="6" t="s">
        <v>14</v>
      </c>
      <c r="E3" s="7">
        <v>33.23</v>
      </c>
      <c r="F3" s="7">
        <v>31.85</v>
      </c>
      <c r="G3" s="7">
        <v>4</v>
      </c>
      <c r="H3" s="7">
        <v>69.08</v>
      </c>
      <c r="I3" s="7">
        <v>41.448</v>
      </c>
      <c r="J3" s="7">
        <v>1</v>
      </c>
      <c r="K3" s="17"/>
      <c r="L3" s="1">
        <v>3</v>
      </c>
    </row>
    <row r="4" s="1" customFormat="1" ht="16" customHeight="1" spans="1:11">
      <c r="A4" s="5" t="s">
        <v>15</v>
      </c>
      <c r="B4" s="5" t="s">
        <v>16</v>
      </c>
      <c r="C4" s="5" t="s">
        <v>13</v>
      </c>
      <c r="D4" s="6" t="s">
        <v>14</v>
      </c>
      <c r="E4" s="7">
        <v>32.935</v>
      </c>
      <c r="F4" s="7">
        <v>35.775</v>
      </c>
      <c r="G4" s="7"/>
      <c r="H4" s="7">
        <v>68.71</v>
      </c>
      <c r="I4" s="7">
        <v>41.226</v>
      </c>
      <c r="J4" s="7">
        <v>2</v>
      </c>
      <c r="K4" s="17"/>
    </row>
    <row r="5" s="1" customFormat="1" ht="16" customHeight="1" spans="1:11">
      <c r="A5" s="8" t="s">
        <v>17</v>
      </c>
      <c r="B5" s="8" t="s">
        <v>18</v>
      </c>
      <c r="C5" s="5" t="s">
        <v>13</v>
      </c>
      <c r="D5" s="6" t="s">
        <v>14</v>
      </c>
      <c r="E5" s="9">
        <v>30.195</v>
      </c>
      <c r="F5" s="9">
        <v>35.675</v>
      </c>
      <c r="G5" s="9"/>
      <c r="H5" s="9">
        <v>65.87</v>
      </c>
      <c r="I5" s="7">
        <v>39.522</v>
      </c>
      <c r="J5" s="9">
        <v>4</v>
      </c>
      <c r="K5" s="18"/>
    </row>
    <row r="6" s="1" customFormat="1" ht="16" customHeight="1" spans="1:11">
      <c r="A6" s="10"/>
      <c r="B6" s="10"/>
      <c r="C6" s="10"/>
      <c r="D6" s="11"/>
      <c r="E6" s="10"/>
      <c r="F6" s="10"/>
      <c r="G6" s="10"/>
      <c r="H6" s="10"/>
      <c r="I6" s="11"/>
      <c r="J6" s="10"/>
      <c r="K6" s="16"/>
    </row>
    <row r="7" s="1" customFormat="1" ht="16" customHeight="1" spans="1:11">
      <c r="A7" s="5" t="s">
        <v>19</v>
      </c>
      <c r="B7" s="5" t="s">
        <v>20</v>
      </c>
      <c r="C7" s="5" t="s">
        <v>21</v>
      </c>
      <c r="D7" s="6" t="s">
        <v>22</v>
      </c>
      <c r="E7" s="7">
        <v>25.86</v>
      </c>
      <c r="F7" s="7">
        <v>26.925</v>
      </c>
      <c r="G7" s="7">
        <v>4</v>
      </c>
      <c r="H7" s="7">
        <v>56.785</v>
      </c>
      <c r="I7" s="7">
        <f>H7*0.6</f>
        <v>34.071</v>
      </c>
      <c r="J7" s="7">
        <v>2</v>
      </c>
      <c r="K7" s="17"/>
    </row>
    <row r="8" s="1" customFormat="1" ht="16" customHeight="1" spans="1:12">
      <c r="A8" s="5" t="s">
        <v>23</v>
      </c>
      <c r="B8" s="5" t="s">
        <v>24</v>
      </c>
      <c r="C8" s="5" t="s">
        <v>21</v>
      </c>
      <c r="D8" s="6" t="s">
        <v>22</v>
      </c>
      <c r="E8" s="7">
        <v>24.415</v>
      </c>
      <c r="F8" s="7">
        <v>25.4</v>
      </c>
      <c r="G8" s="7">
        <v>6</v>
      </c>
      <c r="H8" s="7">
        <v>55.815</v>
      </c>
      <c r="I8" s="7">
        <f>H8*0.6</f>
        <v>33.489</v>
      </c>
      <c r="J8" s="7">
        <v>3</v>
      </c>
      <c r="K8" s="17"/>
      <c r="L8" s="1">
        <v>3</v>
      </c>
    </row>
    <row r="9" s="1" customFormat="1" ht="16" customHeight="1" spans="1:11">
      <c r="A9" s="8" t="s">
        <v>25</v>
      </c>
      <c r="B9" s="8" t="s">
        <v>26</v>
      </c>
      <c r="C9" s="5" t="s">
        <v>21</v>
      </c>
      <c r="D9" s="6" t="s">
        <v>22</v>
      </c>
      <c r="E9" s="9">
        <v>27.37</v>
      </c>
      <c r="F9" s="9">
        <v>26.15</v>
      </c>
      <c r="G9" s="9">
        <v>2</v>
      </c>
      <c r="H9" s="9">
        <v>55.52</v>
      </c>
      <c r="I9" s="7">
        <f>H9*0.6</f>
        <v>33.312</v>
      </c>
      <c r="J9" s="7">
        <v>4</v>
      </c>
      <c r="K9" s="17"/>
    </row>
    <row r="10" s="1" customFormat="1" ht="16" customHeight="1" spans="1:11">
      <c r="A10" s="12"/>
      <c r="B10" s="12"/>
      <c r="C10" s="12"/>
      <c r="D10" s="13"/>
      <c r="E10" s="12"/>
      <c r="F10" s="12"/>
      <c r="G10" s="12"/>
      <c r="H10" s="12"/>
      <c r="I10" s="14"/>
      <c r="J10" s="12"/>
      <c r="K10" s="19"/>
    </row>
    <row r="11" s="1" customFormat="1" ht="16" customHeight="1" spans="1:11">
      <c r="A11" s="5" t="s">
        <v>27</v>
      </c>
      <c r="B11" s="5" t="s">
        <v>28</v>
      </c>
      <c r="C11" s="5" t="s">
        <v>29</v>
      </c>
      <c r="D11" s="6" t="s">
        <v>30</v>
      </c>
      <c r="E11" s="7">
        <v>33.035</v>
      </c>
      <c r="F11" s="7">
        <v>31.2</v>
      </c>
      <c r="G11" s="7">
        <v>4</v>
      </c>
      <c r="H11" s="7">
        <v>68.235</v>
      </c>
      <c r="I11" s="7">
        <f t="shared" ref="I11:I13" si="0">H11*0.6</f>
        <v>40.941</v>
      </c>
      <c r="J11" s="7">
        <v>1</v>
      </c>
      <c r="K11" s="17"/>
    </row>
    <row r="12" s="1" customFormat="1" ht="16" customHeight="1" spans="1:12">
      <c r="A12" s="5" t="s">
        <v>31</v>
      </c>
      <c r="B12" s="5" t="s">
        <v>32</v>
      </c>
      <c r="C12" s="5" t="s">
        <v>29</v>
      </c>
      <c r="D12" s="6" t="s">
        <v>30</v>
      </c>
      <c r="E12" s="7">
        <v>31.74</v>
      </c>
      <c r="F12" s="7">
        <v>35.5</v>
      </c>
      <c r="G12" s="7"/>
      <c r="H12" s="7">
        <v>67.24</v>
      </c>
      <c r="I12" s="7">
        <f t="shared" si="0"/>
        <v>40.344</v>
      </c>
      <c r="J12" s="7">
        <v>2</v>
      </c>
      <c r="K12" s="17"/>
      <c r="L12" s="1">
        <v>3</v>
      </c>
    </row>
    <row r="13" s="1" customFormat="1" spans="1:11">
      <c r="A13" s="5" t="s">
        <v>33</v>
      </c>
      <c r="B13" s="5" t="s">
        <v>34</v>
      </c>
      <c r="C13" s="5" t="s">
        <v>29</v>
      </c>
      <c r="D13" s="6" t="s">
        <v>30</v>
      </c>
      <c r="E13" s="7">
        <v>31.87</v>
      </c>
      <c r="F13" s="7">
        <v>34.9</v>
      </c>
      <c r="G13" s="7"/>
      <c r="H13" s="7">
        <v>66.77</v>
      </c>
      <c r="I13" s="7">
        <f t="shared" si="0"/>
        <v>40.062</v>
      </c>
      <c r="J13" s="7">
        <v>3</v>
      </c>
      <c r="K13" s="17"/>
    </row>
    <row r="14" s="1" customFormat="1" spans="1:10">
      <c r="A14" s="14"/>
      <c r="B14" s="14"/>
      <c r="C14" s="14"/>
      <c r="D14" s="14"/>
      <c r="E14" s="14"/>
      <c r="F14" s="14"/>
      <c r="G14" s="14"/>
      <c r="H14" s="14"/>
      <c r="I14" s="14"/>
      <c r="J14" s="14"/>
    </row>
    <row r="15" s="1" customFormat="1" spans="1:11">
      <c r="A15" s="5" t="s">
        <v>35</v>
      </c>
      <c r="B15" s="5" t="s">
        <v>36</v>
      </c>
      <c r="C15" s="5" t="s">
        <v>37</v>
      </c>
      <c r="D15" s="5" t="s">
        <v>30</v>
      </c>
      <c r="E15" s="7">
        <v>37.575</v>
      </c>
      <c r="F15" s="7">
        <v>35.225</v>
      </c>
      <c r="G15" s="7">
        <v>4</v>
      </c>
      <c r="H15" s="7">
        <v>76.8</v>
      </c>
      <c r="I15" s="7">
        <f t="shared" ref="I15:I20" si="1">H15*0.6</f>
        <v>46.08</v>
      </c>
      <c r="J15" s="7">
        <v>1</v>
      </c>
      <c r="K15" s="17"/>
    </row>
    <row r="16" s="1" customFormat="1" spans="1:11">
      <c r="A16" s="5" t="s">
        <v>38</v>
      </c>
      <c r="B16" s="5" t="s">
        <v>39</v>
      </c>
      <c r="C16" s="5" t="s">
        <v>37</v>
      </c>
      <c r="D16" s="5" t="s">
        <v>30</v>
      </c>
      <c r="E16" s="7">
        <v>38.26</v>
      </c>
      <c r="F16" s="7">
        <v>34.4</v>
      </c>
      <c r="G16" s="7"/>
      <c r="H16" s="7">
        <v>72.66</v>
      </c>
      <c r="I16" s="7">
        <f t="shared" si="1"/>
        <v>43.596</v>
      </c>
      <c r="J16" s="7">
        <v>3</v>
      </c>
      <c r="K16" s="17"/>
    </row>
    <row r="17" s="1" customFormat="1" spans="1:11">
      <c r="A17" s="5" t="s">
        <v>40</v>
      </c>
      <c r="B17" s="5" t="s">
        <v>41</v>
      </c>
      <c r="C17" s="5" t="s">
        <v>37</v>
      </c>
      <c r="D17" s="5" t="s">
        <v>30</v>
      </c>
      <c r="E17" s="7">
        <v>36.445</v>
      </c>
      <c r="F17" s="7">
        <v>30.525</v>
      </c>
      <c r="G17" s="7">
        <v>4</v>
      </c>
      <c r="H17" s="7">
        <v>70.97</v>
      </c>
      <c r="I17" s="7">
        <f t="shared" si="1"/>
        <v>42.582</v>
      </c>
      <c r="J17" s="7">
        <v>5</v>
      </c>
      <c r="K17" s="17"/>
    </row>
    <row r="18" s="1" customFormat="1" spans="1:11">
      <c r="A18" s="5" t="s">
        <v>42</v>
      </c>
      <c r="B18" s="5" t="s">
        <v>43</v>
      </c>
      <c r="C18" s="5" t="s">
        <v>37</v>
      </c>
      <c r="D18" s="5" t="s">
        <v>30</v>
      </c>
      <c r="E18" s="7">
        <v>31.55</v>
      </c>
      <c r="F18" s="7">
        <v>33.675</v>
      </c>
      <c r="G18" s="7">
        <v>4</v>
      </c>
      <c r="H18" s="7">
        <v>69.225</v>
      </c>
      <c r="I18" s="7">
        <f t="shared" si="1"/>
        <v>41.535</v>
      </c>
      <c r="J18" s="7">
        <v>6</v>
      </c>
      <c r="K18" s="17"/>
    </row>
    <row r="19" s="1" customFormat="1" spans="1:12">
      <c r="A19" s="8" t="s">
        <v>44</v>
      </c>
      <c r="B19" s="8" t="s">
        <v>45</v>
      </c>
      <c r="C19" s="5" t="s">
        <v>37</v>
      </c>
      <c r="D19" s="5" t="s">
        <v>30</v>
      </c>
      <c r="E19" s="9">
        <v>30.085</v>
      </c>
      <c r="F19" s="9">
        <v>34.1</v>
      </c>
      <c r="G19" s="9">
        <v>4</v>
      </c>
      <c r="H19" s="9">
        <v>68.185</v>
      </c>
      <c r="I19" s="7">
        <f t="shared" si="1"/>
        <v>40.911</v>
      </c>
      <c r="J19" s="7">
        <v>7</v>
      </c>
      <c r="K19" s="17"/>
      <c r="L19" s="1">
        <v>6</v>
      </c>
    </row>
    <row r="20" s="1" customFormat="1" spans="1:11">
      <c r="A20" s="8" t="s">
        <v>46</v>
      </c>
      <c r="B20" s="8" t="s">
        <v>47</v>
      </c>
      <c r="C20" s="5" t="s">
        <v>37</v>
      </c>
      <c r="D20" s="5" t="s">
        <v>30</v>
      </c>
      <c r="E20" s="9">
        <v>31.93</v>
      </c>
      <c r="F20" s="9">
        <v>36.1</v>
      </c>
      <c r="G20" s="9"/>
      <c r="H20" s="9">
        <v>68.03</v>
      </c>
      <c r="I20" s="7">
        <f t="shared" si="1"/>
        <v>40.818</v>
      </c>
      <c r="J20" s="7">
        <v>8</v>
      </c>
      <c r="K20" s="17"/>
    </row>
    <row r="21" s="1" customFormat="1" spans="1:10">
      <c r="A21" s="15"/>
      <c r="B21" s="15"/>
      <c r="C21" s="15"/>
      <c r="D21" s="15"/>
      <c r="E21" s="15"/>
      <c r="F21" s="15"/>
      <c r="G21" s="15"/>
      <c r="H21" s="15"/>
      <c r="I21" s="14"/>
      <c r="J21" s="15"/>
    </row>
    <row r="22" s="1" customFormat="1" spans="1:12">
      <c r="A22" s="5" t="s">
        <v>48</v>
      </c>
      <c r="B22" s="5" t="s">
        <v>49</v>
      </c>
      <c r="C22" s="5" t="s">
        <v>50</v>
      </c>
      <c r="D22" s="6" t="s">
        <v>51</v>
      </c>
      <c r="E22" s="7">
        <v>34.48</v>
      </c>
      <c r="F22" s="7">
        <v>30.8</v>
      </c>
      <c r="G22" s="7"/>
      <c r="H22" s="7">
        <v>65.28</v>
      </c>
      <c r="I22" s="7">
        <f t="shared" ref="I22:I24" si="2">H22*0.6</f>
        <v>39.168</v>
      </c>
      <c r="J22" s="7">
        <v>1</v>
      </c>
      <c r="K22" s="17"/>
      <c r="L22" s="1">
        <v>3</v>
      </c>
    </row>
    <row r="23" s="1" customFormat="1" spans="1:11">
      <c r="A23" s="8" t="s">
        <v>52</v>
      </c>
      <c r="B23" s="8" t="s">
        <v>53</v>
      </c>
      <c r="C23" s="5" t="s">
        <v>50</v>
      </c>
      <c r="D23" s="6" t="s">
        <v>51</v>
      </c>
      <c r="E23" s="9">
        <v>27.135</v>
      </c>
      <c r="F23" s="9">
        <v>32</v>
      </c>
      <c r="G23" s="9">
        <v>4</v>
      </c>
      <c r="H23" s="9">
        <v>63.135</v>
      </c>
      <c r="I23" s="7">
        <f t="shared" si="2"/>
        <v>37.881</v>
      </c>
      <c r="J23" s="7">
        <v>4</v>
      </c>
      <c r="K23" s="17"/>
    </row>
    <row r="24" s="1" customFormat="1" spans="1:11">
      <c r="A24" s="8" t="s">
        <v>54</v>
      </c>
      <c r="B24" s="8" t="s">
        <v>55</v>
      </c>
      <c r="C24" s="5" t="s">
        <v>50</v>
      </c>
      <c r="D24" s="6" t="s">
        <v>51</v>
      </c>
      <c r="E24" s="9">
        <v>31.745</v>
      </c>
      <c r="F24" s="9">
        <v>30.475</v>
      </c>
      <c r="G24" s="9"/>
      <c r="H24" s="9">
        <v>62.22</v>
      </c>
      <c r="I24" s="7">
        <f t="shared" si="2"/>
        <v>37.332</v>
      </c>
      <c r="J24" s="7">
        <v>5</v>
      </c>
      <c r="K24" s="17"/>
    </row>
    <row r="25" s="1" customFormat="1" spans="1:10">
      <c r="A25" s="15"/>
      <c r="B25" s="15"/>
      <c r="C25" s="15"/>
      <c r="D25" s="15"/>
      <c r="E25" s="15"/>
      <c r="F25" s="15"/>
      <c r="G25" s="15"/>
      <c r="H25" s="15"/>
      <c r="I25" s="14"/>
      <c r="J25" s="15"/>
    </row>
    <row r="26" s="1" customFormat="1" spans="1:11">
      <c r="A26" s="5" t="s">
        <v>56</v>
      </c>
      <c r="B26" s="5" t="s">
        <v>57</v>
      </c>
      <c r="C26" s="5" t="s">
        <v>58</v>
      </c>
      <c r="D26" s="6" t="s">
        <v>51</v>
      </c>
      <c r="E26" s="7">
        <v>38.21</v>
      </c>
      <c r="F26" s="7">
        <v>31.55</v>
      </c>
      <c r="G26" s="7"/>
      <c r="H26" s="7">
        <v>69.76</v>
      </c>
      <c r="I26" s="7">
        <f t="shared" ref="I26:I28" si="3">H26*0.6</f>
        <v>41.856</v>
      </c>
      <c r="J26" s="7">
        <v>1</v>
      </c>
      <c r="K26" s="17"/>
    </row>
    <row r="27" s="1" customFormat="1" spans="1:11">
      <c r="A27" s="5" t="s">
        <v>59</v>
      </c>
      <c r="B27" s="5" t="s">
        <v>60</v>
      </c>
      <c r="C27" s="5" t="s">
        <v>58</v>
      </c>
      <c r="D27" s="6" t="s">
        <v>51</v>
      </c>
      <c r="E27" s="7">
        <v>31.865</v>
      </c>
      <c r="F27" s="7">
        <v>31.425</v>
      </c>
      <c r="G27" s="7">
        <v>4</v>
      </c>
      <c r="H27" s="7">
        <v>67.29</v>
      </c>
      <c r="I27" s="7">
        <f t="shared" si="3"/>
        <v>40.374</v>
      </c>
      <c r="J27" s="7">
        <v>2</v>
      </c>
      <c r="K27" s="17"/>
    </row>
    <row r="28" s="1" customFormat="1" spans="1:12">
      <c r="A28" s="8" t="s">
        <v>61</v>
      </c>
      <c r="B28" s="8" t="s">
        <v>62</v>
      </c>
      <c r="C28" s="5" t="s">
        <v>58</v>
      </c>
      <c r="D28" s="6" t="s">
        <v>51</v>
      </c>
      <c r="E28" s="9">
        <v>35.215</v>
      </c>
      <c r="F28" s="9">
        <v>29.65</v>
      </c>
      <c r="G28" s="9"/>
      <c r="H28" s="9">
        <v>64.865</v>
      </c>
      <c r="I28" s="7">
        <f t="shared" si="3"/>
        <v>38.919</v>
      </c>
      <c r="J28" s="7">
        <v>4</v>
      </c>
      <c r="K28" s="17"/>
      <c r="L28" s="1">
        <v>3</v>
      </c>
    </row>
    <row r="29" s="1" customFormat="1" spans="1:10">
      <c r="A29" s="15"/>
      <c r="B29" s="15"/>
      <c r="C29" s="15"/>
      <c r="D29" s="15"/>
      <c r="E29" s="15"/>
      <c r="F29" s="15"/>
      <c r="G29" s="15"/>
      <c r="H29" s="15"/>
      <c r="I29" s="14"/>
      <c r="J29" s="15"/>
    </row>
    <row r="30" s="1" customFormat="1" spans="1:11">
      <c r="A30" s="5" t="s">
        <v>63</v>
      </c>
      <c r="B30" s="5" t="s">
        <v>64</v>
      </c>
      <c r="C30" s="5" t="s">
        <v>65</v>
      </c>
      <c r="D30" s="6" t="s">
        <v>66</v>
      </c>
      <c r="E30" s="7">
        <v>31.93</v>
      </c>
      <c r="F30" s="7">
        <v>32.3</v>
      </c>
      <c r="G30" s="7"/>
      <c r="H30" s="7">
        <v>64.23</v>
      </c>
      <c r="I30" s="7">
        <f>H30*0.6</f>
        <v>38.538</v>
      </c>
      <c r="J30" s="7">
        <v>2</v>
      </c>
      <c r="K30" s="17"/>
    </row>
    <row r="31" s="1" customFormat="1" spans="1:12">
      <c r="A31" s="5" t="s">
        <v>67</v>
      </c>
      <c r="B31" s="5" t="s">
        <v>68</v>
      </c>
      <c r="C31" s="5" t="s">
        <v>65</v>
      </c>
      <c r="D31" s="6" t="s">
        <v>66</v>
      </c>
      <c r="E31" s="7">
        <v>29.01</v>
      </c>
      <c r="F31" s="7">
        <v>33.95</v>
      </c>
      <c r="G31" s="7"/>
      <c r="H31" s="7">
        <v>62.96</v>
      </c>
      <c r="I31" s="7">
        <f>H31*0.6</f>
        <v>37.776</v>
      </c>
      <c r="J31" s="7">
        <v>3</v>
      </c>
      <c r="K31" s="17"/>
      <c r="L31" s="1">
        <v>2</v>
      </c>
    </row>
    <row r="32" s="1" customFormat="1" spans="1:10">
      <c r="A32" s="15"/>
      <c r="B32" s="15"/>
      <c r="C32" s="15"/>
      <c r="D32" s="15"/>
      <c r="E32" s="15"/>
      <c r="F32" s="15"/>
      <c r="G32" s="15"/>
      <c r="H32" s="15"/>
      <c r="I32" s="14"/>
      <c r="J32" s="15"/>
    </row>
    <row r="33" s="1" customFormat="1" spans="1:11">
      <c r="A33" s="5" t="s">
        <v>56</v>
      </c>
      <c r="B33" s="5" t="s">
        <v>69</v>
      </c>
      <c r="C33" s="5" t="s">
        <v>70</v>
      </c>
      <c r="D33" s="6" t="s">
        <v>71</v>
      </c>
      <c r="E33" s="7">
        <v>31.325</v>
      </c>
      <c r="F33" s="7">
        <v>34.525</v>
      </c>
      <c r="G33" s="7"/>
      <c r="H33" s="7">
        <v>65.85</v>
      </c>
      <c r="I33" s="7">
        <f t="shared" ref="I33:I35" si="4">H33*0.6</f>
        <v>39.51</v>
      </c>
      <c r="J33" s="7">
        <v>1</v>
      </c>
      <c r="K33" s="17"/>
    </row>
    <row r="34" s="1" customFormat="1" spans="1:12">
      <c r="A34" s="5" t="s">
        <v>72</v>
      </c>
      <c r="B34" s="5" t="s">
        <v>73</v>
      </c>
      <c r="C34" s="5" t="s">
        <v>70</v>
      </c>
      <c r="D34" s="6" t="s">
        <v>71</v>
      </c>
      <c r="E34" s="7">
        <v>33.035</v>
      </c>
      <c r="F34" s="7">
        <v>28.325</v>
      </c>
      <c r="G34" s="7">
        <v>4</v>
      </c>
      <c r="H34" s="7">
        <v>65.36</v>
      </c>
      <c r="I34" s="7">
        <f t="shared" si="4"/>
        <v>39.216</v>
      </c>
      <c r="J34" s="7">
        <v>2</v>
      </c>
      <c r="K34" s="17"/>
      <c r="L34" s="1">
        <v>3</v>
      </c>
    </row>
    <row r="35" s="1" customFormat="1" spans="1:11">
      <c r="A35" s="5" t="s">
        <v>74</v>
      </c>
      <c r="B35" s="5" t="s">
        <v>75</v>
      </c>
      <c r="C35" s="5" t="s">
        <v>70</v>
      </c>
      <c r="D35" s="6" t="s">
        <v>71</v>
      </c>
      <c r="E35" s="7">
        <v>28.46</v>
      </c>
      <c r="F35" s="7">
        <v>36.875</v>
      </c>
      <c r="G35" s="7"/>
      <c r="H35" s="7">
        <v>65.335</v>
      </c>
      <c r="I35" s="7">
        <f t="shared" si="4"/>
        <v>39.201</v>
      </c>
      <c r="J35" s="7">
        <v>3</v>
      </c>
      <c r="K35" s="17"/>
    </row>
    <row r="36" s="1" customFormat="1" spans="1:10">
      <c r="A36" s="15"/>
      <c r="B36" s="15"/>
      <c r="C36" s="15"/>
      <c r="D36" s="15"/>
      <c r="E36" s="15"/>
      <c r="F36" s="15"/>
      <c r="G36" s="15"/>
      <c r="H36" s="15"/>
      <c r="I36" s="14"/>
      <c r="J36" s="15"/>
    </row>
    <row r="37" s="1" customFormat="1" spans="1:12">
      <c r="A37" s="5" t="s">
        <v>76</v>
      </c>
      <c r="B37" s="5" t="s">
        <v>77</v>
      </c>
      <c r="C37" s="5" t="s">
        <v>78</v>
      </c>
      <c r="D37" s="6" t="s">
        <v>79</v>
      </c>
      <c r="E37" s="7">
        <v>34.06</v>
      </c>
      <c r="F37" s="7">
        <v>33.85</v>
      </c>
      <c r="G37" s="7"/>
      <c r="H37" s="7">
        <v>67.91</v>
      </c>
      <c r="I37" s="7">
        <f>H37*0.6</f>
        <v>40.746</v>
      </c>
      <c r="J37" s="7">
        <v>2</v>
      </c>
      <c r="K37" s="17"/>
      <c r="L37" s="1">
        <v>3</v>
      </c>
    </row>
    <row r="38" s="1" customFormat="1" spans="1:11">
      <c r="A38" s="8" t="s">
        <v>80</v>
      </c>
      <c r="B38" s="8" t="s">
        <v>81</v>
      </c>
      <c r="C38" s="5" t="s">
        <v>78</v>
      </c>
      <c r="D38" s="6" t="s">
        <v>79</v>
      </c>
      <c r="E38" s="9">
        <v>27.47</v>
      </c>
      <c r="F38" s="9">
        <v>29.95</v>
      </c>
      <c r="G38" s="9">
        <v>4</v>
      </c>
      <c r="H38" s="9">
        <v>61.42</v>
      </c>
      <c r="I38" s="7">
        <f>H38*0.6</f>
        <v>36.852</v>
      </c>
      <c r="J38" s="20">
        <v>4</v>
      </c>
      <c r="K38" s="17"/>
    </row>
    <row r="39" s="1" customFormat="1" spans="1:11">
      <c r="A39" s="8" t="s">
        <v>82</v>
      </c>
      <c r="B39" s="8" t="s">
        <v>83</v>
      </c>
      <c r="C39" s="5" t="s">
        <v>78</v>
      </c>
      <c r="D39" s="6" t="s">
        <v>79</v>
      </c>
      <c r="E39" s="9">
        <v>32.25</v>
      </c>
      <c r="F39" s="9">
        <v>28.9</v>
      </c>
      <c r="G39" s="9"/>
      <c r="H39" s="9">
        <v>61.15</v>
      </c>
      <c r="I39" s="7">
        <f>H39*0.6</f>
        <v>36.69</v>
      </c>
      <c r="J39" s="20">
        <v>5</v>
      </c>
      <c r="K39" s="17"/>
    </row>
    <row r="40" s="1" customFormat="1" spans="1:10">
      <c r="A40" s="15"/>
      <c r="B40" s="15"/>
      <c r="C40" s="15"/>
      <c r="D40" s="15"/>
      <c r="E40" s="15"/>
      <c r="F40" s="15"/>
      <c r="G40" s="15"/>
      <c r="H40" s="15"/>
      <c r="I40" s="14"/>
      <c r="J40" s="15"/>
    </row>
    <row r="41" s="1" customFormat="1" spans="1:11">
      <c r="A41" s="5" t="s">
        <v>84</v>
      </c>
      <c r="B41" s="5" t="s">
        <v>85</v>
      </c>
      <c r="C41" s="5" t="s">
        <v>86</v>
      </c>
      <c r="D41" s="6" t="s">
        <v>87</v>
      </c>
      <c r="E41" s="7">
        <v>35.69</v>
      </c>
      <c r="F41" s="7">
        <v>33.075</v>
      </c>
      <c r="G41" s="7">
        <v>4</v>
      </c>
      <c r="H41" s="7">
        <v>72.765</v>
      </c>
      <c r="I41" s="7">
        <f>H41*0.6</f>
        <v>43.659</v>
      </c>
      <c r="J41" s="7">
        <v>1</v>
      </c>
      <c r="K41" s="17"/>
    </row>
    <row r="42" s="1" customFormat="1" spans="1:11">
      <c r="A42" s="5" t="s">
        <v>88</v>
      </c>
      <c r="B42" s="5" t="s">
        <v>89</v>
      </c>
      <c r="C42" s="5" t="s">
        <v>86</v>
      </c>
      <c r="D42" s="6" t="s">
        <v>87</v>
      </c>
      <c r="E42" s="7">
        <v>34.23</v>
      </c>
      <c r="F42" s="7">
        <v>37.4</v>
      </c>
      <c r="G42" s="7"/>
      <c r="H42" s="7">
        <v>71.63</v>
      </c>
      <c r="I42" s="7">
        <f>H42*0.6</f>
        <v>42.978</v>
      </c>
      <c r="J42" s="7">
        <v>2</v>
      </c>
      <c r="K42" s="17"/>
    </row>
    <row r="43" s="1" customFormat="1" spans="1:11">
      <c r="A43" s="5" t="s">
        <v>90</v>
      </c>
      <c r="B43" s="5" t="s">
        <v>91</v>
      </c>
      <c r="C43" s="5" t="s">
        <v>86</v>
      </c>
      <c r="D43" s="6" t="s">
        <v>87</v>
      </c>
      <c r="E43" s="7">
        <v>35.175</v>
      </c>
      <c r="F43" s="7">
        <v>34.775</v>
      </c>
      <c r="G43" s="7"/>
      <c r="H43" s="7">
        <v>69.95</v>
      </c>
      <c r="I43" s="7">
        <f>H43*0.6</f>
        <v>41.97</v>
      </c>
      <c r="J43" s="7">
        <v>5</v>
      </c>
      <c r="K43" s="17"/>
    </row>
    <row r="44" s="1" customFormat="1" spans="1:11">
      <c r="A44" s="5" t="s">
        <v>92</v>
      </c>
      <c r="B44" s="5" t="s">
        <v>93</v>
      </c>
      <c r="C44" s="5" t="s">
        <v>86</v>
      </c>
      <c r="D44" s="6" t="s">
        <v>87</v>
      </c>
      <c r="E44" s="7">
        <v>32.09</v>
      </c>
      <c r="F44" s="7">
        <v>33.8</v>
      </c>
      <c r="G44" s="7">
        <v>4</v>
      </c>
      <c r="H44" s="7">
        <v>69.89</v>
      </c>
      <c r="I44" s="7">
        <f>H44*0.6</f>
        <v>41.934</v>
      </c>
      <c r="J44" s="7">
        <v>6</v>
      </c>
      <c r="K44" s="17"/>
    </row>
    <row r="45" s="1" customFormat="1" spans="1:12">
      <c r="A45" s="8" t="s">
        <v>94</v>
      </c>
      <c r="B45" s="8" t="s">
        <v>95</v>
      </c>
      <c r="C45" s="5" t="s">
        <v>86</v>
      </c>
      <c r="D45" s="6" t="s">
        <v>87</v>
      </c>
      <c r="E45" s="9">
        <v>35.415</v>
      </c>
      <c r="F45" s="9">
        <v>34.05</v>
      </c>
      <c r="G45" s="9"/>
      <c r="H45" s="9">
        <v>69.465</v>
      </c>
      <c r="I45" s="7">
        <f>H45*0.6</f>
        <v>41.679</v>
      </c>
      <c r="J45" s="20">
        <v>7</v>
      </c>
      <c r="K45" s="17"/>
      <c r="L45" s="1">
        <v>5</v>
      </c>
    </row>
    <row r="46" s="1" customFormat="1" spans="1:10">
      <c r="A46" s="15"/>
      <c r="B46" s="15"/>
      <c r="C46" s="15"/>
      <c r="D46" s="15"/>
      <c r="E46" s="15"/>
      <c r="F46" s="15"/>
      <c r="G46" s="15"/>
      <c r="H46" s="15"/>
      <c r="I46" s="14"/>
      <c r="J46" s="15"/>
    </row>
    <row r="47" s="1" customFormat="1" spans="1:11">
      <c r="A47" s="5" t="s">
        <v>96</v>
      </c>
      <c r="B47" s="5" t="s">
        <v>97</v>
      </c>
      <c r="C47" s="5" t="s">
        <v>98</v>
      </c>
      <c r="D47" s="5" t="s">
        <v>87</v>
      </c>
      <c r="E47" s="7">
        <v>30.92</v>
      </c>
      <c r="F47" s="7">
        <v>36.3</v>
      </c>
      <c r="G47" s="7">
        <v>4</v>
      </c>
      <c r="H47" s="7">
        <v>71.22</v>
      </c>
      <c r="I47" s="7">
        <f t="shared" ref="I47:I49" si="5">H47*0.6</f>
        <v>42.732</v>
      </c>
      <c r="J47" s="7">
        <v>1</v>
      </c>
      <c r="K47" s="17"/>
    </row>
    <row r="48" s="1" customFormat="1" spans="1:12">
      <c r="A48" s="5" t="s">
        <v>99</v>
      </c>
      <c r="B48" s="5" t="s">
        <v>100</v>
      </c>
      <c r="C48" s="5" t="s">
        <v>98</v>
      </c>
      <c r="D48" s="5" t="s">
        <v>87</v>
      </c>
      <c r="E48" s="7">
        <v>37.875</v>
      </c>
      <c r="F48" s="7">
        <v>31.675</v>
      </c>
      <c r="G48" s="7"/>
      <c r="H48" s="7">
        <v>69.55</v>
      </c>
      <c r="I48" s="7">
        <f t="shared" si="5"/>
        <v>41.73</v>
      </c>
      <c r="J48" s="7">
        <v>2</v>
      </c>
      <c r="K48" s="17"/>
      <c r="L48" s="1">
        <v>3</v>
      </c>
    </row>
    <row r="49" s="1" customFormat="1" spans="1:11">
      <c r="A49" s="5" t="s">
        <v>101</v>
      </c>
      <c r="B49" s="5" t="s">
        <v>102</v>
      </c>
      <c r="C49" s="5" t="s">
        <v>98</v>
      </c>
      <c r="D49" s="5" t="s">
        <v>87</v>
      </c>
      <c r="E49" s="7">
        <v>34.92</v>
      </c>
      <c r="F49" s="7">
        <v>30.275</v>
      </c>
      <c r="G49" s="7">
        <v>4</v>
      </c>
      <c r="H49" s="7">
        <v>69.195</v>
      </c>
      <c r="I49" s="7">
        <f t="shared" si="5"/>
        <v>41.517</v>
      </c>
      <c r="J49" s="7">
        <v>3</v>
      </c>
      <c r="K49" s="17"/>
    </row>
    <row r="50" s="1" customFormat="1" spans="1:10">
      <c r="A50" s="15"/>
      <c r="B50" s="15"/>
      <c r="C50" s="15"/>
      <c r="D50" s="15"/>
      <c r="E50" s="15"/>
      <c r="F50" s="15"/>
      <c r="G50" s="15"/>
      <c r="H50" s="15"/>
      <c r="I50" s="14"/>
      <c r="J50" s="15"/>
    </row>
    <row r="51" s="1" customFormat="1" spans="1:11">
      <c r="A51" s="5" t="s">
        <v>103</v>
      </c>
      <c r="B51" s="5" t="s">
        <v>104</v>
      </c>
      <c r="C51" s="5" t="s">
        <v>105</v>
      </c>
      <c r="D51" s="5" t="s">
        <v>106</v>
      </c>
      <c r="E51" s="7">
        <v>31.785</v>
      </c>
      <c r="F51" s="7">
        <v>32.875</v>
      </c>
      <c r="G51" s="7">
        <v>4</v>
      </c>
      <c r="H51" s="7">
        <v>68.66</v>
      </c>
      <c r="I51" s="7">
        <f>H51*0.6</f>
        <v>41.196</v>
      </c>
      <c r="J51" s="7">
        <v>5</v>
      </c>
      <c r="K51" s="17"/>
    </row>
    <row r="52" s="1" customFormat="1" spans="1:11">
      <c r="A52" s="8" t="s">
        <v>107</v>
      </c>
      <c r="B52" s="8" t="s">
        <v>108</v>
      </c>
      <c r="C52" s="5" t="s">
        <v>105</v>
      </c>
      <c r="D52" s="5" t="s">
        <v>106</v>
      </c>
      <c r="E52" s="9">
        <v>31.205</v>
      </c>
      <c r="F52" s="9">
        <v>36.25</v>
      </c>
      <c r="G52" s="9"/>
      <c r="H52" s="9">
        <v>67.455</v>
      </c>
      <c r="I52" s="7">
        <f>H52*0.6</f>
        <v>40.473</v>
      </c>
      <c r="J52" s="7">
        <v>7</v>
      </c>
      <c r="K52" s="17"/>
    </row>
    <row r="53" s="1" customFormat="1" spans="1:12">
      <c r="A53" s="8" t="s">
        <v>109</v>
      </c>
      <c r="B53" s="8" t="s">
        <v>110</v>
      </c>
      <c r="C53" s="5" t="s">
        <v>105</v>
      </c>
      <c r="D53" s="5" t="s">
        <v>106</v>
      </c>
      <c r="E53" s="9">
        <v>30.505</v>
      </c>
      <c r="F53" s="9">
        <v>33.875</v>
      </c>
      <c r="G53" s="9"/>
      <c r="H53" s="9">
        <v>64.38</v>
      </c>
      <c r="I53" s="7">
        <f>H53*0.6</f>
        <v>38.628</v>
      </c>
      <c r="J53" s="7">
        <v>8</v>
      </c>
      <c r="K53" s="17"/>
      <c r="L53" s="1">
        <v>4</v>
      </c>
    </row>
    <row r="54" s="1" customFormat="1" spans="1:11">
      <c r="A54" s="8" t="s">
        <v>111</v>
      </c>
      <c r="B54" s="8" t="s">
        <v>112</v>
      </c>
      <c r="C54" s="5" t="s">
        <v>105</v>
      </c>
      <c r="D54" s="5" t="s">
        <v>106</v>
      </c>
      <c r="E54" s="9">
        <v>28.89</v>
      </c>
      <c r="F54" s="9">
        <v>34.375</v>
      </c>
      <c r="G54" s="9"/>
      <c r="H54" s="9">
        <v>63.265</v>
      </c>
      <c r="I54" s="7">
        <f>H54*0.6</f>
        <v>37.959</v>
      </c>
      <c r="J54" s="7">
        <v>10</v>
      </c>
      <c r="K54" s="17"/>
    </row>
    <row r="55" s="1" customFormat="1" spans="1:10">
      <c r="A55" s="15"/>
      <c r="B55" s="15"/>
      <c r="C55" s="15"/>
      <c r="D55" s="15"/>
      <c r="E55" s="15"/>
      <c r="F55" s="15"/>
      <c r="G55" s="15"/>
      <c r="H55" s="15"/>
      <c r="I55" s="14"/>
      <c r="J55" s="15"/>
    </row>
    <row r="56" s="1" customFormat="1" spans="1:11">
      <c r="A56" s="5" t="s">
        <v>113</v>
      </c>
      <c r="B56" s="5" t="s">
        <v>114</v>
      </c>
      <c r="C56" s="5" t="s">
        <v>115</v>
      </c>
      <c r="D56" s="5" t="s">
        <v>116</v>
      </c>
      <c r="E56" s="7">
        <v>33.555</v>
      </c>
      <c r="F56" s="7">
        <v>31.925</v>
      </c>
      <c r="G56" s="7"/>
      <c r="H56" s="7">
        <v>65.48</v>
      </c>
      <c r="I56" s="7">
        <f>H56*0.6</f>
        <v>39.288</v>
      </c>
      <c r="J56" s="7">
        <v>1</v>
      </c>
      <c r="K56" s="17"/>
    </row>
    <row r="57" s="1" customFormat="1" spans="1:12">
      <c r="A57" s="8" t="s">
        <v>117</v>
      </c>
      <c r="B57" s="8" t="s">
        <v>118</v>
      </c>
      <c r="C57" s="5" t="s">
        <v>115</v>
      </c>
      <c r="D57" s="5" t="s">
        <v>116</v>
      </c>
      <c r="E57" s="9">
        <v>30.02</v>
      </c>
      <c r="F57" s="9">
        <v>29.1</v>
      </c>
      <c r="G57" s="9"/>
      <c r="H57" s="9">
        <v>59.12</v>
      </c>
      <c r="I57" s="7">
        <f>H57*0.6</f>
        <v>35.472</v>
      </c>
      <c r="J57" s="7">
        <v>5</v>
      </c>
      <c r="K57" s="17"/>
      <c r="L57" s="1">
        <v>2</v>
      </c>
    </row>
    <row r="58" s="1" customFormat="1" spans="1:10">
      <c r="A58" s="15"/>
      <c r="B58" s="15"/>
      <c r="C58" s="15"/>
      <c r="D58" s="15"/>
      <c r="E58" s="15"/>
      <c r="F58" s="15"/>
      <c r="G58" s="15"/>
      <c r="H58" s="15"/>
      <c r="I58" s="14"/>
      <c r="J58" s="15"/>
    </row>
    <row r="59" s="1" customFormat="1" spans="1:11">
      <c r="A59" s="5" t="s">
        <v>119</v>
      </c>
      <c r="B59" s="5" t="s">
        <v>120</v>
      </c>
      <c r="C59" s="5" t="s">
        <v>121</v>
      </c>
      <c r="D59" s="6" t="s">
        <v>116</v>
      </c>
      <c r="E59" s="7">
        <v>33.345</v>
      </c>
      <c r="F59" s="7">
        <v>35.1</v>
      </c>
      <c r="G59" s="7"/>
      <c r="H59" s="7">
        <v>68.445</v>
      </c>
      <c r="I59" s="7">
        <f t="shared" ref="I59:I61" si="6">H59*0.6</f>
        <v>41.067</v>
      </c>
      <c r="J59" s="7">
        <v>1</v>
      </c>
      <c r="K59" s="17"/>
    </row>
    <row r="60" s="1" customFormat="1" spans="1:12">
      <c r="A60" s="5" t="s">
        <v>122</v>
      </c>
      <c r="B60" s="5" t="s">
        <v>123</v>
      </c>
      <c r="C60" s="5" t="s">
        <v>121</v>
      </c>
      <c r="D60" s="6" t="s">
        <v>116</v>
      </c>
      <c r="E60" s="7">
        <v>32.955</v>
      </c>
      <c r="F60" s="7">
        <v>27.5</v>
      </c>
      <c r="G60" s="7">
        <v>4</v>
      </c>
      <c r="H60" s="7">
        <v>64.455</v>
      </c>
      <c r="I60" s="7">
        <f t="shared" si="6"/>
        <v>38.673</v>
      </c>
      <c r="J60" s="7">
        <v>2</v>
      </c>
      <c r="K60" s="17"/>
      <c r="L60" s="1">
        <v>3</v>
      </c>
    </row>
    <row r="61" s="1" customFormat="1" spans="1:11">
      <c r="A61" s="8" t="s">
        <v>124</v>
      </c>
      <c r="B61" s="8" t="s">
        <v>125</v>
      </c>
      <c r="C61" s="5" t="s">
        <v>121</v>
      </c>
      <c r="D61" s="6" t="s">
        <v>116</v>
      </c>
      <c r="E61" s="9">
        <v>28.435</v>
      </c>
      <c r="F61" s="9">
        <v>34.025</v>
      </c>
      <c r="G61" s="9"/>
      <c r="H61" s="9">
        <v>62.46</v>
      </c>
      <c r="I61" s="7">
        <f t="shared" si="6"/>
        <v>37.476</v>
      </c>
      <c r="J61" s="7">
        <v>4</v>
      </c>
      <c r="K61" s="17"/>
    </row>
    <row r="62" s="1" customFormat="1" spans="1:10">
      <c r="A62" s="15"/>
      <c r="B62" s="15"/>
      <c r="C62" s="15"/>
      <c r="D62" s="15"/>
      <c r="E62" s="15"/>
      <c r="F62" s="15"/>
      <c r="G62" s="15"/>
      <c r="H62" s="15"/>
      <c r="I62" s="14"/>
      <c r="J62" s="15"/>
    </row>
    <row r="63" s="1" customFormat="1" spans="1:12">
      <c r="A63" s="5" t="s">
        <v>126</v>
      </c>
      <c r="B63" s="5" t="s">
        <v>127</v>
      </c>
      <c r="C63" s="5" t="s">
        <v>128</v>
      </c>
      <c r="D63" s="6" t="s">
        <v>129</v>
      </c>
      <c r="E63" s="7">
        <v>31.655</v>
      </c>
      <c r="F63" s="7">
        <v>33.225</v>
      </c>
      <c r="G63" s="7"/>
      <c r="H63" s="7">
        <v>64.88</v>
      </c>
      <c r="I63" s="7">
        <f t="shared" ref="I63:I65" si="7">H63*0.6</f>
        <v>38.928</v>
      </c>
      <c r="J63" s="7">
        <v>1</v>
      </c>
      <c r="K63" s="17"/>
      <c r="L63" s="1">
        <v>3</v>
      </c>
    </row>
    <row r="64" s="1" customFormat="1" spans="1:11">
      <c r="A64" s="5" t="s">
        <v>130</v>
      </c>
      <c r="B64" s="5" t="s">
        <v>131</v>
      </c>
      <c r="C64" s="5" t="s">
        <v>128</v>
      </c>
      <c r="D64" s="6" t="s">
        <v>129</v>
      </c>
      <c r="E64" s="7">
        <v>28.3</v>
      </c>
      <c r="F64" s="7">
        <v>36.325</v>
      </c>
      <c r="G64" s="7"/>
      <c r="H64" s="7">
        <v>64.625</v>
      </c>
      <c r="I64" s="7">
        <f t="shared" si="7"/>
        <v>38.775</v>
      </c>
      <c r="J64" s="7">
        <v>2</v>
      </c>
      <c r="K64" s="17"/>
    </row>
    <row r="65" s="1" customFormat="1" spans="1:11">
      <c r="A65" s="5" t="s">
        <v>132</v>
      </c>
      <c r="B65" s="5" t="s">
        <v>133</v>
      </c>
      <c r="C65" s="5" t="s">
        <v>128</v>
      </c>
      <c r="D65" s="6" t="s">
        <v>129</v>
      </c>
      <c r="E65" s="7">
        <v>27.445</v>
      </c>
      <c r="F65" s="7">
        <v>34.15</v>
      </c>
      <c r="G65" s="7"/>
      <c r="H65" s="7">
        <v>61.595</v>
      </c>
      <c r="I65" s="7">
        <f t="shared" si="7"/>
        <v>36.957</v>
      </c>
      <c r="J65" s="7">
        <v>3</v>
      </c>
      <c r="K65" s="17"/>
    </row>
    <row r="66" s="1" customFormat="1" spans="1:10">
      <c r="A66" s="15"/>
      <c r="B66" s="15"/>
      <c r="C66" s="15"/>
      <c r="D66" s="15"/>
      <c r="E66" s="15"/>
      <c r="F66" s="15"/>
      <c r="G66" s="15"/>
      <c r="H66" s="15"/>
      <c r="I66" s="14"/>
      <c r="J66" s="15"/>
    </row>
    <row r="67" s="1" customFormat="1" spans="1:12">
      <c r="A67" s="5" t="s">
        <v>134</v>
      </c>
      <c r="B67" s="5" t="s">
        <v>135</v>
      </c>
      <c r="C67" s="5" t="s">
        <v>136</v>
      </c>
      <c r="D67" s="6" t="s">
        <v>129</v>
      </c>
      <c r="E67" s="7">
        <v>35.8</v>
      </c>
      <c r="F67" s="7">
        <v>33.525</v>
      </c>
      <c r="G67" s="7"/>
      <c r="H67" s="7">
        <v>69.325</v>
      </c>
      <c r="I67" s="7">
        <f t="shared" ref="I67:I69" si="8">H67*0.6</f>
        <v>41.595</v>
      </c>
      <c r="J67" s="7">
        <v>1</v>
      </c>
      <c r="K67" s="17"/>
      <c r="L67" s="1">
        <v>3</v>
      </c>
    </row>
    <row r="68" s="1" customFormat="1" spans="1:11">
      <c r="A68" s="5" t="s">
        <v>137</v>
      </c>
      <c r="B68" s="5" t="s">
        <v>138</v>
      </c>
      <c r="C68" s="5" t="s">
        <v>136</v>
      </c>
      <c r="D68" s="6" t="s">
        <v>129</v>
      </c>
      <c r="E68" s="7">
        <v>35.27</v>
      </c>
      <c r="F68" s="7">
        <v>32.675</v>
      </c>
      <c r="G68" s="7"/>
      <c r="H68" s="7">
        <v>67.945</v>
      </c>
      <c r="I68" s="7">
        <f t="shared" si="8"/>
        <v>40.767</v>
      </c>
      <c r="J68" s="7">
        <v>2</v>
      </c>
      <c r="K68" s="17"/>
    </row>
    <row r="69" s="1" customFormat="1" spans="1:11">
      <c r="A69" s="8" t="s">
        <v>139</v>
      </c>
      <c r="B69" s="8" t="s">
        <v>140</v>
      </c>
      <c r="C69" s="5" t="s">
        <v>136</v>
      </c>
      <c r="D69" s="6" t="s">
        <v>129</v>
      </c>
      <c r="E69" s="9">
        <v>35.285</v>
      </c>
      <c r="F69" s="9">
        <v>31.55</v>
      </c>
      <c r="G69" s="9"/>
      <c r="H69" s="9">
        <v>66.835</v>
      </c>
      <c r="I69" s="7">
        <f t="shared" si="8"/>
        <v>40.101</v>
      </c>
      <c r="J69" s="7">
        <v>4</v>
      </c>
      <c r="K69" s="17"/>
    </row>
    <row r="70" s="1" customFormat="1" spans="1:10">
      <c r="A70" s="15"/>
      <c r="B70" s="15"/>
      <c r="C70" s="15"/>
      <c r="D70" s="15"/>
      <c r="E70" s="15"/>
      <c r="F70" s="15"/>
      <c r="G70" s="15"/>
      <c r="H70" s="15"/>
      <c r="I70" s="14"/>
      <c r="J70" s="15"/>
    </row>
    <row r="71" s="1" customFormat="1" ht="24" spans="1:12">
      <c r="A71" s="5" t="s">
        <v>141</v>
      </c>
      <c r="B71" s="5" t="s">
        <v>142</v>
      </c>
      <c r="C71" s="5" t="s">
        <v>143</v>
      </c>
      <c r="D71" s="21" t="s">
        <v>144</v>
      </c>
      <c r="E71" s="7">
        <v>30.46</v>
      </c>
      <c r="F71" s="7">
        <v>34.1</v>
      </c>
      <c r="G71" s="7">
        <v>4</v>
      </c>
      <c r="H71" s="7">
        <v>68.56</v>
      </c>
      <c r="I71" s="7">
        <f t="shared" ref="I71:I76" si="9">H71*0.6</f>
        <v>41.136</v>
      </c>
      <c r="J71" s="7">
        <v>1</v>
      </c>
      <c r="K71" s="17"/>
      <c r="L71" s="1">
        <v>6</v>
      </c>
    </row>
    <row r="72" s="1" customFormat="1" ht="24" spans="1:11">
      <c r="A72" s="5" t="s">
        <v>145</v>
      </c>
      <c r="B72" s="5" t="s">
        <v>146</v>
      </c>
      <c r="C72" s="5" t="s">
        <v>143</v>
      </c>
      <c r="D72" s="21" t="s">
        <v>144</v>
      </c>
      <c r="E72" s="7">
        <v>33.28</v>
      </c>
      <c r="F72" s="7">
        <v>33.725</v>
      </c>
      <c r="G72" s="7"/>
      <c r="H72" s="7">
        <v>67.005</v>
      </c>
      <c r="I72" s="7">
        <f t="shared" si="9"/>
        <v>40.203</v>
      </c>
      <c r="J72" s="7">
        <v>2</v>
      </c>
      <c r="K72" s="17"/>
    </row>
    <row r="73" s="1" customFormat="1" ht="24" spans="1:11">
      <c r="A73" s="5" t="s">
        <v>147</v>
      </c>
      <c r="B73" s="5" t="s">
        <v>148</v>
      </c>
      <c r="C73" s="5" t="s">
        <v>143</v>
      </c>
      <c r="D73" s="21" t="s">
        <v>144</v>
      </c>
      <c r="E73" s="7">
        <v>25.15</v>
      </c>
      <c r="F73" s="7">
        <v>37.2</v>
      </c>
      <c r="G73" s="7">
        <v>4</v>
      </c>
      <c r="H73" s="7">
        <v>66.35</v>
      </c>
      <c r="I73" s="7">
        <f t="shared" si="9"/>
        <v>39.81</v>
      </c>
      <c r="J73" s="7">
        <v>3</v>
      </c>
      <c r="K73" s="17"/>
    </row>
    <row r="74" s="1" customFormat="1" ht="24" spans="1:11">
      <c r="A74" s="5" t="s">
        <v>149</v>
      </c>
      <c r="B74" s="5" t="s">
        <v>150</v>
      </c>
      <c r="C74" s="5" t="s">
        <v>143</v>
      </c>
      <c r="D74" s="21" t="s">
        <v>144</v>
      </c>
      <c r="E74" s="7">
        <v>28.59</v>
      </c>
      <c r="F74" s="7">
        <v>30.875</v>
      </c>
      <c r="G74" s="7">
        <v>6</v>
      </c>
      <c r="H74" s="7">
        <v>65.465</v>
      </c>
      <c r="I74" s="7">
        <f t="shared" si="9"/>
        <v>39.279</v>
      </c>
      <c r="J74" s="7">
        <v>4</v>
      </c>
      <c r="K74" s="17"/>
    </row>
    <row r="75" s="1" customFormat="1" ht="24" spans="1:11">
      <c r="A75" s="5" t="s">
        <v>151</v>
      </c>
      <c r="B75" s="5" t="s">
        <v>152</v>
      </c>
      <c r="C75" s="5" t="s">
        <v>143</v>
      </c>
      <c r="D75" s="21" t="s">
        <v>144</v>
      </c>
      <c r="E75" s="7">
        <v>26.665</v>
      </c>
      <c r="F75" s="7">
        <v>37.875</v>
      </c>
      <c r="G75" s="7"/>
      <c r="H75" s="7">
        <v>64.54</v>
      </c>
      <c r="I75" s="7">
        <f t="shared" si="9"/>
        <v>38.724</v>
      </c>
      <c r="J75" s="7">
        <v>5</v>
      </c>
      <c r="K75" s="17"/>
    </row>
    <row r="76" s="1" customFormat="1" ht="24" spans="1:11">
      <c r="A76" s="5" t="s">
        <v>153</v>
      </c>
      <c r="B76" s="5" t="s">
        <v>154</v>
      </c>
      <c r="C76" s="5" t="s">
        <v>143</v>
      </c>
      <c r="D76" s="21" t="s">
        <v>144</v>
      </c>
      <c r="E76" s="7">
        <v>29.3</v>
      </c>
      <c r="F76" s="7">
        <v>34.4</v>
      </c>
      <c r="G76" s="7"/>
      <c r="H76" s="7">
        <v>63.7</v>
      </c>
      <c r="I76" s="7">
        <f t="shared" si="9"/>
        <v>38.22</v>
      </c>
      <c r="J76" s="7">
        <v>6</v>
      </c>
      <c r="K76" s="17"/>
    </row>
    <row r="77" s="1" customFormat="1" spans="1:10">
      <c r="A77" s="15"/>
      <c r="B77" s="15"/>
      <c r="C77" s="15"/>
      <c r="D77" s="15"/>
      <c r="E77" s="15"/>
      <c r="F77" s="15"/>
      <c r="G77" s="15"/>
      <c r="H77" s="15"/>
      <c r="I77" s="14"/>
      <c r="J77" s="15"/>
    </row>
    <row r="78" s="1" customFormat="1" ht="24" spans="1:12">
      <c r="A78" s="5" t="s">
        <v>155</v>
      </c>
      <c r="B78" s="5" t="s">
        <v>156</v>
      </c>
      <c r="C78" s="5" t="s">
        <v>157</v>
      </c>
      <c r="D78" s="21" t="s">
        <v>144</v>
      </c>
      <c r="E78" s="7">
        <v>30.82</v>
      </c>
      <c r="F78" s="7">
        <v>31.55</v>
      </c>
      <c r="G78" s="7">
        <v>6</v>
      </c>
      <c r="H78" s="7">
        <v>68.37</v>
      </c>
      <c r="I78" s="7">
        <f t="shared" ref="I78:I80" si="10">H78*0.6</f>
        <v>41.022</v>
      </c>
      <c r="J78" s="7">
        <v>1</v>
      </c>
      <c r="K78" s="17"/>
      <c r="L78" s="1">
        <v>3</v>
      </c>
    </row>
    <row r="79" s="1" customFormat="1" ht="24" spans="1:11">
      <c r="A79" s="5" t="s">
        <v>158</v>
      </c>
      <c r="B79" s="5" t="s">
        <v>159</v>
      </c>
      <c r="C79" s="5" t="s">
        <v>157</v>
      </c>
      <c r="D79" s="21" t="s">
        <v>144</v>
      </c>
      <c r="E79" s="7">
        <v>32.93</v>
      </c>
      <c r="F79" s="7">
        <v>33.45</v>
      </c>
      <c r="G79" s="7"/>
      <c r="H79" s="7">
        <v>66.38</v>
      </c>
      <c r="I79" s="7">
        <f t="shared" si="10"/>
        <v>39.828</v>
      </c>
      <c r="J79" s="7">
        <v>2</v>
      </c>
      <c r="K79" s="17"/>
    </row>
    <row r="80" s="1" customFormat="1" ht="24" spans="1:11">
      <c r="A80" s="5" t="s">
        <v>160</v>
      </c>
      <c r="B80" s="5" t="s">
        <v>161</v>
      </c>
      <c r="C80" s="5" t="s">
        <v>157</v>
      </c>
      <c r="D80" s="21" t="s">
        <v>144</v>
      </c>
      <c r="E80" s="7">
        <v>29.535</v>
      </c>
      <c r="F80" s="7">
        <v>35.9</v>
      </c>
      <c r="G80" s="7"/>
      <c r="H80" s="7">
        <v>65.435</v>
      </c>
      <c r="I80" s="7">
        <f t="shared" si="10"/>
        <v>39.261</v>
      </c>
      <c r="J80" s="7">
        <v>3</v>
      </c>
      <c r="K80" s="17"/>
    </row>
    <row r="81" s="1" customFormat="1" spans="1:10">
      <c r="A81" s="15"/>
      <c r="B81" s="15"/>
      <c r="C81" s="15"/>
      <c r="D81" s="15"/>
      <c r="E81" s="15"/>
      <c r="F81" s="15"/>
      <c r="G81" s="15"/>
      <c r="H81" s="15"/>
      <c r="I81" s="14"/>
      <c r="J81" s="15"/>
    </row>
    <row r="82" s="1" customFormat="1" spans="1:11">
      <c r="A82" s="5" t="s">
        <v>162</v>
      </c>
      <c r="B82" s="5" t="s">
        <v>163</v>
      </c>
      <c r="C82" s="5" t="s">
        <v>164</v>
      </c>
      <c r="D82" s="6" t="s">
        <v>165</v>
      </c>
      <c r="E82" s="7">
        <v>33.435</v>
      </c>
      <c r="F82" s="7">
        <v>36.375</v>
      </c>
      <c r="G82" s="7"/>
      <c r="H82" s="7">
        <v>69.81</v>
      </c>
      <c r="I82" s="7">
        <f t="shared" ref="I82:I88" si="11">H82*0.6</f>
        <v>41.886</v>
      </c>
      <c r="J82" s="7">
        <v>2</v>
      </c>
      <c r="K82" s="17"/>
    </row>
    <row r="83" s="1" customFormat="1" spans="1:11">
      <c r="A83" s="5" t="s">
        <v>166</v>
      </c>
      <c r="B83" s="5" t="s">
        <v>167</v>
      </c>
      <c r="C83" s="5" t="s">
        <v>164</v>
      </c>
      <c r="D83" s="6" t="s">
        <v>165</v>
      </c>
      <c r="E83" s="7">
        <v>33.185</v>
      </c>
      <c r="F83" s="7">
        <v>33.325</v>
      </c>
      <c r="G83" s="7"/>
      <c r="H83" s="7">
        <v>66.51</v>
      </c>
      <c r="I83" s="7">
        <f t="shared" si="11"/>
        <v>39.906</v>
      </c>
      <c r="J83" s="7">
        <v>3</v>
      </c>
      <c r="K83" s="17"/>
    </row>
    <row r="84" s="1" customFormat="1" spans="1:11">
      <c r="A84" s="5" t="s">
        <v>168</v>
      </c>
      <c r="B84" s="5" t="s">
        <v>169</v>
      </c>
      <c r="C84" s="5" t="s">
        <v>164</v>
      </c>
      <c r="D84" s="6" t="s">
        <v>165</v>
      </c>
      <c r="E84" s="7">
        <v>31.25</v>
      </c>
      <c r="F84" s="7">
        <v>34.975</v>
      </c>
      <c r="G84" s="7"/>
      <c r="H84" s="7">
        <v>66.225</v>
      </c>
      <c r="I84" s="7">
        <f t="shared" si="11"/>
        <v>39.735</v>
      </c>
      <c r="J84" s="7">
        <v>4</v>
      </c>
      <c r="K84" s="17"/>
    </row>
    <row r="85" s="1" customFormat="1" spans="1:12">
      <c r="A85" s="5" t="s">
        <v>170</v>
      </c>
      <c r="B85" s="5" t="s">
        <v>171</v>
      </c>
      <c r="C85" s="5" t="s">
        <v>164</v>
      </c>
      <c r="D85" s="6" t="s">
        <v>165</v>
      </c>
      <c r="E85" s="7">
        <v>29.065</v>
      </c>
      <c r="F85" s="7">
        <v>31.625</v>
      </c>
      <c r="G85" s="7">
        <v>4</v>
      </c>
      <c r="H85" s="7">
        <v>64.69</v>
      </c>
      <c r="I85" s="7">
        <f t="shared" si="11"/>
        <v>38.814</v>
      </c>
      <c r="J85" s="7">
        <v>6</v>
      </c>
      <c r="K85" s="17"/>
      <c r="L85" s="1">
        <v>7</v>
      </c>
    </row>
    <row r="86" s="1" customFormat="1" spans="1:11">
      <c r="A86" s="5" t="s">
        <v>172</v>
      </c>
      <c r="B86" s="5" t="s">
        <v>173</v>
      </c>
      <c r="C86" s="5" t="s">
        <v>164</v>
      </c>
      <c r="D86" s="6" t="s">
        <v>165</v>
      </c>
      <c r="E86" s="7">
        <v>31.56</v>
      </c>
      <c r="F86" s="7">
        <v>32.75</v>
      </c>
      <c r="G86" s="7"/>
      <c r="H86" s="7">
        <v>64.31</v>
      </c>
      <c r="I86" s="7">
        <f t="shared" si="11"/>
        <v>38.586</v>
      </c>
      <c r="J86" s="7">
        <v>7</v>
      </c>
      <c r="K86" s="17"/>
    </row>
    <row r="87" s="1" customFormat="1" spans="1:11">
      <c r="A87" s="5" t="s">
        <v>174</v>
      </c>
      <c r="B87" s="5" t="s">
        <v>175</v>
      </c>
      <c r="C87" s="5" t="s">
        <v>164</v>
      </c>
      <c r="D87" s="6" t="s">
        <v>165</v>
      </c>
      <c r="E87" s="7">
        <v>32.42</v>
      </c>
      <c r="F87" s="7">
        <v>31.7</v>
      </c>
      <c r="G87" s="7"/>
      <c r="H87" s="7">
        <v>64.12</v>
      </c>
      <c r="I87" s="7">
        <f t="shared" si="11"/>
        <v>38.472</v>
      </c>
      <c r="J87" s="7">
        <v>8</v>
      </c>
      <c r="K87" s="17"/>
    </row>
    <row r="88" s="1" customFormat="1" spans="1:11">
      <c r="A88" s="5" t="s">
        <v>176</v>
      </c>
      <c r="B88" s="5" t="s">
        <v>177</v>
      </c>
      <c r="C88" s="5" t="s">
        <v>164</v>
      </c>
      <c r="D88" s="6" t="s">
        <v>165</v>
      </c>
      <c r="E88" s="7">
        <v>30.64</v>
      </c>
      <c r="F88" s="7">
        <v>32.375</v>
      </c>
      <c r="G88" s="7"/>
      <c r="H88" s="7">
        <v>63.015</v>
      </c>
      <c r="I88" s="7">
        <f t="shared" si="11"/>
        <v>37.809</v>
      </c>
      <c r="J88" s="7">
        <v>9</v>
      </c>
      <c r="K88" s="17"/>
    </row>
    <row r="89" s="1" customFormat="1" spans="1:10">
      <c r="A89" s="15"/>
      <c r="B89" s="15"/>
      <c r="C89" s="15"/>
      <c r="D89" s="15"/>
      <c r="E89" s="15"/>
      <c r="F89" s="15"/>
      <c r="G89" s="15"/>
      <c r="H89" s="15"/>
      <c r="I89" s="14"/>
      <c r="J89" s="15"/>
    </row>
    <row r="90" s="1" customFormat="1" spans="1:12">
      <c r="A90" s="5" t="s">
        <v>178</v>
      </c>
      <c r="B90" s="5" t="s">
        <v>179</v>
      </c>
      <c r="C90" s="5" t="s">
        <v>180</v>
      </c>
      <c r="D90" s="5" t="s">
        <v>165</v>
      </c>
      <c r="E90" s="7">
        <v>29.42</v>
      </c>
      <c r="F90" s="7">
        <v>31.775</v>
      </c>
      <c r="G90" s="7">
        <v>4</v>
      </c>
      <c r="H90" s="7">
        <v>65.195</v>
      </c>
      <c r="I90" s="7">
        <f t="shared" ref="I90:I92" si="12">H90*0.6</f>
        <v>39.117</v>
      </c>
      <c r="J90" s="7">
        <v>1</v>
      </c>
      <c r="K90" s="17"/>
      <c r="L90" s="1">
        <v>3</v>
      </c>
    </row>
    <row r="91" s="1" customFormat="1" spans="1:11">
      <c r="A91" s="5" t="s">
        <v>181</v>
      </c>
      <c r="B91" s="5" t="s">
        <v>182</v>
      </c>
      <c r="C91" s="5" t="s">
        <v>180</v>
      </c>
      <c r="D91" s="5" t="s">
        <v>165</v>
      </c>
      <c r="E91" s="7">
        <v>35.17</v>
      </c>
      <c r="F91" s="7">
        <v>29.325</v>
      </c>
      <c r="G91" s="7"/>
      <c r="H91" s="7">
        <v>64.495</v>
      </c>
      <c r="I91" s="7">
        <f t="shared" si="12"/>
        <v>38.697</v>
      </c>
      <c r="J91" s="7">
        <v>2</v>
      </c>
      <c r="K91" s="17"/>
    </row>
    <row r="92" s="1" customFormat="1" spans="1:11">
      <c r="A92" s="5" t="s">
        <v>183</v>
      </c>
      <c r="B92" s="5" t="s">
        <v>184</v>
      </c>
      <c r="C92" s="5" t="s">
        <v>180</v>
      </c>
      <c r="D92" s="5" t="s">
        <v>165</v>
      </c>
      <c r="E92" s="7">
        <v>29.545</v>
      </c>
      <c r="F92" s="7">
        <v>31.25</v>
      </c>
      <c r="G92" s="7"/>
      <c r="H92" s="7">
        <v>60.795</v>
      </c>
      <c r="I92" s="7">
        <f t="shared" si="12"/>
        <v>36.477</v>
      </c>
      <c r="J92" s="7">
        <v>3</v>
      </c>
      <c r="K92" s="17"/>
    </row>
    <row r="93" s="1" customFormat="1" spans="1:10">
      <c r="A93" s="15"/>
      <c r="B93" s="15"/>
      <c r="C93" s="15"/>
      <c r="D93" s="15"/>
      <c r="E93" s="15"/>
      <c r="F93" s="15"/>
      <c r="G93" s="15"/>
      <c r="H93" s="15"/>
      <c r="I93" s="14"/>
      <c r="J93" s="15"/>
    </row>
    <row r="94" s="1" customFormat="1" spans="1:11">
      <c r="A94" s="5" t="s">
        <v>185</v>
      </c>
      <c r="B94" s="5" t="s">
        <v>186</v>
      </c>
      <c r="C94" s="5" t="s">
        <v>187</v>
      </c>
      <c r="D94" s="5" t="s">
        <v>165</v>
      </c>
      <c r="E94" s="7">
        <v>29.965</v>
      </c>
      <c r="F94" s="7">
        <v>30.6</v>
      </c>
      <c r="G94" s="7"/>
      <c r="H94" s="7">
        <v>60.565</v>
      </c>
      <c r="I94" s="7">
        <f t="shared" ref="I94:I97" si="13">H94*0.6</f>
        <v>36.339</v>
      </c>
      <c r="J94" s="7">
        <v>2</v>
      </c>
      <c r="K94" s="17"/>
    </row>
    <row r="95" s="1" customFormat="1" spans="1:12">
      <c r="A95" s="5" t="s">
        <v>188</v>
      </c>
      <c r="B95" s="5" t="s">
        <v>189</v>
      </c>
      <c r="C95" s="5" t="s">
        <v>187</v>
      </c>
      <c r="D95" s="5" t="s">
        <v>165</v>
      </c>
      <c r="E95" s="7">
        <v>29.425</v>
      </c>
      <c r="F95" s="7">
        <v>29.3</v>
      </c>
      <c r="G95" s="7"/>
      <c r="H95" s="7">
        <v>58.725</v>
      </c>
      <c r="I95" s="7">
        <f t="shared" si="13"/>
        <v>35.235</v>
      </c>
      <c r="J95" s="7">
        <v>3</v>
      </c>
      <c r="K95" s="17"/>
      <c r="L95" s="1">
        <v>2</v>
      </c>
    </row>
    <row r="96" s="1" customFormat="1" spans="1:10">
      <c r="A96" s="15"/>
      <c r="B96" s="15"/>
      <c r="C96" s="15"/>
      <c r="D96" s="15"/>
      <c r="E96" s="15"/>
      <c r="F96" s="15"/>
      <c r="G96" s="15"/>
      <c r="H96" s="15"/>
      <c r="I96" s="14"/>
      <c r="J96" s="15"/>
    </row>
    <row r="97" s="1" customFormat="1" spans="1:12">
      <c r="A97" s="8" t="s">
        <v>190</v>
      </c>
      <c r="B97" s="8" t="s">
        <v>191</v>
      </c>
      <c r="C97" s="5" t="s">
        <v>192</v>
      </c>
      <c r="D97" s="6" t="s">
        <v>193</v>
      </c>
      <c r="E97" s="9">
        <v>27.175</v>
      </c>
      <c r="F97" s="9">
        <v>31.3</v>
      </c>
      <c r="G97" s="9"/>
      <c r="H97" s="9">
        <v>58.475</v>
      </c>
      <c r="I97" s="7">
        <f>H97*0.6</f>
        <v>35.085</v>
      </c>
      <c r="J97" s="7">
        <v>4</v>
      </c>
      <c r="K97" s="17"/>
      <c r="L97" s="1">
        <v>2</v>
      </c>
    </row>
    <row r="98" s="1" customFormat="1" spans="1:11">
      <c r="A98" s="8" t="s">
        <v>194</v>
      </c>
      <c r="B98" s="8" t="s">
        <v>195</v>
      </c>
      <c r="C98" s="5" t="s">
        <v>192</v>
      </c>
      <c r="D98" s="6" t="s">
        <v>193</v>
      </c>
      <c r="E98" s="9">
        <v>27.75</v>
      </c>
      <c r="F98" s="9">
        <v>30.025</v>
      </c>
      <c r="G98" s="9"/>
      <c r="H98" s="9">
        <v>57.775</v>
      </c>
      <c r="I98" s="7">
        <f>H98*0.6</f>
        <v>34.665</v>
      </c>
      <c r="J98" s="7">
        <v>6</v>
      </c>
      <c r="K98" s="17"/>
    </row>
    <row r="99" s="1" customFormat="1" spans="1:10">
      <c r="A99" s="15"/>
      <c r="B99" s="15"/>
      <c r="C99" s="15"/>
      <c r="D99" s="15"/>
      <c r="E99" s="15"/>
      <c r="F99" s="15"/>
      <c r="G99" s="15"/>
      <c r="H99" s="15"/>
      <c r="I99" s="14"/>
      <c r="J99" s="15"/>
    </row>
    <row r="100" s="1" customFormat="1" spans="1:11">
      <c r="A100" s="5" t="s">
        <v>196</v>
      </c>
      <c r="B100" s="5" t="s">
        <v>197</v>
      </c>
      <c r="C100" s="5" t="s">
        <v>198</v>
      </c>
      <c r="D100" s="6" t="s">
        <v>199</v>
      </c>
      <c r="E100" s="7">
        <v>34.33</v>
      </c>
      <c r="F100" s="7">
        <v>31.675</v>
      </c>
      <c r="G100" s="7"/>
      <c r="H100" s="7">
        <v>66.005</v>
      </c>
      <c r="I100" s="7">
        <f t="shared" ref="I100:I102" si="14">H100*0.6</f>
        <v>39.603</v>
      </c>
      <c r="J100" s="7">
        <v>1</v>
      </c>
      <c r="K100" s="17"/>
    </row>
    <row r="101" s="1" customFormat="1" spans="1:11">
      <c r="A101" s="5" t="s">
        <v>200</v>
      </c>
      <c r="B101" s="5" t="s">
        <v>201</v>
      </c>
      <c r="C101" s="5" t="s">
        <v>198</v>
      </c>
      <c r="D101" s="6" t="s">
        <v>199</v>
      </c>
      <c r="E101" s="7">
        <v>30.95</v>
      </c>
      <c r="F101" s="7">
        <v>34.15</v>
      </c>
      <c r="G101" s="7"/>
      <c r="H101" s="7">
        <v>65.1</v>
      </c>
      <c r="I101" s="7">
        <f t="shared" si="14"/>
        <v>39.06</v>
      </c>
      <c r="J101" s="7">
        <v>2</v>
      </c>
      <c r="K101" s="17"/>
    </row>
    <row r="102" s="1" customFormat="1" spans="1:12">
      <c r="A102" s="5" t="s">
        <v>202</v>
      </c>
      <c r="B102" s="5" t="s">
        <v>203</v>
      </c>
      <c r="C102" s="5" t="s">
        <v>198</v>
      </c>
      <c r="D102" s="6" t="s">
        <v>199</v>
      </c>
      <c r="E102" s="7">
        <v>32.08</v>
      </c>
      <c r="F102" s="7">
        <v>31.025</v>
      </c>
      <c r="G102" s="7"/>
      <c r="H102" s="7">
        <v>63.105</v>
      </c>
      <c r="I102" s="7">
        <f t="shared" si="14"/>
        <v>37.863</v>
      </c>
      <c r="J102" s="7">
        <v>3</v>
      </c>
      <c r="K102" s="17"/>
      <c r="L102" s="1">
        <v>3</v>
      </c>
    </row>
    <row r="103" s="1" customFormat="1" spans="1:10">
      <c r="A103" s="15"/>
      <c r="B103" s="15"/>
      <c r="C103" s="15"/>
      <c r="D103" s="15"/>
      <c r="E103" s="15"/>
      <c r="F103" s="15"/>
      <c r="G103" s="15"/>
      <c r="H103" s="15"/>
      <c r="I103" s="14"/>
      <c r="J103" s="15"/>
    </row>
    <row r="104" s="1" customFormat="1" spans="1:11">
      <c r="A104" s="5" t="s">
        <v>204</v>
      </c>
      <c r="B104" s="5" t="s">
        <v>205</v>
      </c>
      <c r="C104" s="5" t="s">
        <v>206</v>
      </c>
      <c r="D104" s="6" t="s">
        <v>207</v>
      </c>
      <c r="E104" s="7">
        <v>35.375</v>
      </c>
      <c r="F104" s="7">
        <v>31.35</v>
      </c>
      <c r="G104" s="7"/>
      <c r="H104" s="7">
        <v>66.725</v>
      </c>
      <c r="I104" s="7">
        <f t="shared" ref="I104:I109" si="15">H104*0.6</f>
        <v>40.035</v>
      </c>
      <c r="J104" s="7">
        <v>1</v>
      </c>
      <c r="K104" s="17"/>
    </row>
    <row r="105" s="1" customFormat="1" spans="1:12">
      <c r="A105" s="5" t="s">
        <v>208</v>
      </c>
      <c r="B105" s="5" t="s">
        <v>209</v>
      </c>
      <c r="C105" s="5" t="s">
        <v>206</v>
      </c>
      <c r="D105" s="6" t="s">
        <v>207</v>
      </c>
      <c r="E105" s="7">
        <v>28.285</v>
      </c>
      <c r="F105" s="7">
        <v>32.075</v>
      </c>
      <c r="G105" s="7">
        <v>6</v>
      </c>
      <c r="H105" s="7">
        <v>66.36</v>
      </c>
      <c r="I105" s="7">
        <f t="shared" si="15"/>
        <v>39.816</v>
      </c>
      <c r="J105" s="7">
        <v>2</v>
      </c>
      <c r="K105" s="17"/>
      <c r="L105" s="1">
        <v>6</v>
      </c>
    </row>
    <row r="106" s="1" customFormat="1" spans="1:11">
      <c r="A106" s="5" t="s">
        <v>210</v>
      </c>
      <c r="B106" s="5" t="s">
        <v>211</v>
      </c>
      <c r="C106" s="5" t="s">
        <v>206</v>
      </c>
      <c r="D106" s="6" t="s">
        <v>207</v>
      </c>
      <c r="E106" s="7">
        <v>28.78</v>
      </c>
      <c r="F106" s="7">
        <v>36.55</v>
      </c>
      <c r="G106" s="7"/>
      <c r="H106" s="7">
        <v>65.33</v>
      </c>
      <c r="I106" s="7">
        <f t="shared" si="15"/>
        <v>39.198</v>
      </c>
      <c r="J106" s="7">
        <v>3</v>
      </c>
      <c r="K106" s="17"/>
    </row>
    <row r="107" s="1" customFormat="1" spans="1:11">
      <c r="A107" s="5" t="s">
        <v>212</v>
      </c>
      <c r="B107" s="5" t="s">
        <v>213</v>
      </c>
      <c r="C107" s="5" t="s">
        <v>206</v>
      </c>
      <c r="D107" s="6" t="s">
        <v>207</v>
      </c>
      <c r="E107" s="7">
        <v>28.535</v>
      </c>
      <c r="F107" s="7">
        <v>32.125</v>
      </c>
      <c r="G107" s="7">
        <v>4</v>
      </c>
      <c r="H107" s="7">
        <v>64.66</v>
      </c>
      <c r="I107" s="7">
        <f t="shared" si="15"/>
        <v>38.796</v>
      </c>
      <c r="J107" s="7">
        <v>4</v>
      </c>
      <c r="K107" s="17"/>
    </row>
    <row r="108" s="1" customFormat="1" spans="1:11">
      <c r="A108" s="5" t="s">
        <v>214</v>
      </c>
      <c r="B108" s="5" t="s">
        <v>215</v>
      </c>
      <c r="C108" s="5" t="s">
        <v>206</v>
      </c>
      <c r="D108" s="6" t="s">
        <v>207</v>
      </c>
      <c r="E108" s="7">
        <v>28.86</v>
      </c>
      <c r="F108" s="7">
        <v>34.35</v>
      </c>
      <c r="G108" s="7"/>
      <c r="H108" s="7">
        <v>63.21</v>
      </c>
      <c r="I108" s="7">
        <f t="shared" si="15"/>
        <v>37.926</v>
      </c>
      <c r="J108" s="7">
        <v>6</v>
      </c>
      <c r="K108" s="17"/>
    </row>
    <row r="109" s="1" customFormat="1" spans="1:11">
      <c r="A109" s="8" t="s">
        <v>216</v>
      </c>
      <c r="B109" s="8" t="s">
        <v>217</v>
      </c>
      <c r="C109" s="5" t="s">
        <v>206</v>
      </c>
      <c r="D109" s="6" t="s">
        <v>207</v>
      </c>
      <c r="E109" s="9">
        <v>30.355</v>
      </c>
      <c r="F109" s="9">
        <v>32.625</v>
      </c>
      <c r="G109" s="9"/>
      <c r="H109" s="9">
        <v>62.98</v>
      </c>
      <c r="I109" s="7">
        <f t="shared" si="15"/>
        <v>37.788</v>
      </c>
      <c r="J109" s="7">
        <v>7</v>
      </c>
      <c r="K109" s="17"/>
    </row>
    <row r="110" s="1" customFormat="1" spans="1:10">
      <c r="A110" s="15"/>
      <c r="B110" s="15"/>
      <c r="C110" s="15"/>
      <c r="D110" s="15"/>
      <c r="E110" s="15"/>
      <c r="F110" s="15"/>
      <c r="G110" s="15"/>
      <c r="H110" s="15"/>
      <c r="I110" s="22"/>
      <c r="J110" s="15"/>
    </row>
    <row r="111" s="1" customFormat="1" spans="1:11">
      <c r="A111" s="5" t="s">
        <v>218</v>
      </c>
      <c r="B111" s="5" t="s">
        <v>219</v>
      </c>
      <c r="C111" s="5" t="s">
        <v>220</v>
      </c>
      <c r="D111" s="5" t="s">
        <v>207</v>
      </c>
      <c r="E111" s="7">
        <v>35.545</v>
      </c>
      <c r="F111" s="7">
        <v>38.025</v>
      </c>
      <c r="G111" s="7"/>
      <c r="H111" s="7">
        <v>73.57</v>
      </c>
      <c r="I111" s="7">
        <f t="shared" ref="I111:I119" si="16">H111*0.6</f>
        <v>44.142</v>
      </c>
      <c r="J111" s="7">
        <v>1</v>
      </c>
      <c r="K111" s="17"/>
    </row>
    <row r="112" s="1" customFormat="1" spans="1:11">
      <c r="A112" s="5" t="s">
        <v>221</v>
      </c>
      <c r="B112" s="5" t="s">
        <v>222</v>
      </c>
      <c r="C112" s="5" t="s">
        <v>220</v>
      </c>
      <c r="D112" s="5" t="s">
        <v>207</v>
      </c>
      <c r="E112" s="7">
        <v>35.33</v>
      </c>
      <c r="F112" s="7">
        <v>34.95</v>
      </c>
      <c r="G112" s="7"/>
      <c r="H112" s="7">
        <v>70.28</v>
      </c>
      <c r="I112" s="7">
        <f t="shared" si="16"/>
        <v>42.168</v>
      </c>
      <c r="J112" s="7">
        <v>2</v>
      </c>
      <c r="K112" s="17"/>
    </row>
    <row r="113" s="1" customFormat="1" spans="1:11">
      <c r="A113" s="5" t="s">
        <v>223</v>
      </c>
      <c r="B113" s="5" t="s">
        <v>224</v>
      </c>
      <c r="C113" s="5" t="s">
        <v>220</v>
      </c>
      <c r="D113" s="5" t="s">
        <v>207</v>
      </c>
      <c r="E113" s="7">
        <v>30.93</v>
      </c>
      <c r="F113" s="7">
        <v>39.25</v>
      </c>
      <c r="G113" s="7"/>
      <c r="H113" s="7">
        <v>70.18</v>
      </c>
      <c r="I113" s="7">
        <f t="shared" si="16"/>
        <v>42.108</v>
      </c>
      <c r="J113" s="7">
        <v>3</v>
      </c>
      <c r="K113" s="17"/>
    </row>
    <row r="114" s="1" customFormat="1" spans="1:11">
      <c r="A114" s="5" t="s">
        <v>225</v>
      </c>
      <c r="B114" s="5" t="s">
        <v>226</v>
      </c>
      <c r="C114" s="5" t="s">
        <v>220</v>
      </c>
      <c r="D114" s="5" t="s">
        <v>207</v>
      </c>
      <c r="E114" s="7">
        <v>32.3</v>
      </c>
      <c r="F114" s="7">
        <v>37.575</v>
      </c>
      <c r="G114" s="7"/>
      <c r="H114" s="7">
        <v>69.875</v>
      </c>
      <c r="I114" s="7">
        <f t="shared" si="16"/>
        <v>41.925</v>
      </c>
      <c r="J114" s="7">
        <v>4</v>
      </c>
      <c r="K114" s="17"/>
    </row>
    <row r="115" s="1" customFormat="1" spans="1:11">
      <c r="A115" s="5" t="s">
        <v>227</v>
      </c>
      <c r="B115" s="5" t="s">
        <v>228</v>
      </c>
      <c r="C115" s="5" t="s">
        <v>220</v>
      </c>
      <c r="D115" s="5" t="s">
        <v>207</v>
      </c>
      <c r="E115" s="7">
        <v>33.745</v>
      </c>
      <c r="F115" s="7">
        <v>35.45</v>
      </c>
      <c r="G115" s="7"/>
      <c r="H115" s="7">
        <v>69.195</v>
      </c>
      <c r="I115" s="7">
        <f t="shared" si="16"/>
        <v>41.517</v>
      </c>
      <c r="J115" s="7">
        <v>5</v>
      </c>
      <c r="K115" s="17"/>
    </row>
    <row r="116" s="1" customFormat="1" spans="1:11">
      <c r="A116" s="5" t="s">
        <v>229</v>
      </c>
      <c r="B116" s="5" t="s">
        <v>230</v>
      </c>
      <c r="C116" s="5" t="s">
        <v>220</v>
      </c>
      <c r="D116" s="5" t="s">
        <v>207</v>
      </c>
      <c r="E116" s="7">
        <v>33.285</v>
      </c>
      <c r="F116" s="7">
        <v>35.8</v>
      </c>
      <c r="G116" s="7"/>
      <c r="H116" s="7">
        <v>69.085</v>
      </c>
      <c r="I116" s="7">
        <f t="shared" si="16"/>
        <v>41.451</v>
      </c>
      <c r="J116" s="7">
        <v>6</v>
      </c>
      <c r="K116" s="17"/>
    </row>
    <row r="117" s="1" customFormat="1" spans="1:12">
      <c r="A117" s="5" t="s">
        <v>231</v>
      </c>
      <c r="B117" s="5" t="s">
        <v>232</v>
      </c>
      <c r="C117" s="5" t="s">
        <v>220</v>
      </c>
      <c r="D117" s="5" t="s">
        <v>207</v>
      </c>
      <c r="E117" s="7">
        <v>31.145</v>
      </c>
      <c r="F117" s="7">
        <v>33.375</v>
      </c>
      <c r="G117" s="7">
        <v>4</v>
      </c>
      <c r="H117" s="7">
        <v>68.52</v>
      </c>
      <c r="I117" s="7">
        <f t="shared" si="16"/>
        <v>41.112</v>
      </c>
      <c r="J117" s="7">
        <v>8</v>
      </c>
      <c r="K117" s="17"/>
      <c r="L117" s="1">
        <v>9</v>
      </c>
    </row>
    <row r="118" s="1" customFormat="1" spans="1:11">
      <c r="A118" s="5" t="s">
        <v>233</v>
      </c>
      <c r="B118" s="5" t="s">
        <v>234</v>
      </c>
      <c r="C118" s="5" t="s">
        <v>220</v>
      </c>
      <c r="D118" s="5" t="s">
        <v>207</v>
      </c>
      <c r="E118" s="7">
        <v>33.675</v>
      </c>
      <c r="F118" s="7">
        <v>34.175</v>
      </c>
      <c r="G118" s="7"/>
      <c r="H118" s="7">
        <v>67.85</v>
      </c>
      <c r="I118" s="7">
        <f t="shared" si="16"/>
        <v>40.71</v>
      </c>
      <c r="J118" s="7">
        <v>9</v>
      </c>
      <c r="K118" s="17"/>
    </row>
    <row r="119" s="1" customFormat="1" spans="1:11">
      <c r="A119" s="8" t="s">
        <v>235</v>
      </c>
      <c r="B119" s="8" t="s">
        <v>236</v>
      </c>
      <c r="C119" s="5" t="s">
        <v>220</v>
      </c>
      <c r="D119" s="5" t="s">
        <v>207</v>
      </c>
      <c r="E119" s="9">
        <v>33.565</v>
      </c>
      <c r="F119" s="9">
        <v>34.275</v>
      </c>
      <c r="G119" s="9"/>
      <c r="H119" s="9">
        <v>67.84</v>
      </c>
      <c r="I119" s="7">
        <f t="shared" si="16"/>
        <v>40.704</v>
      </c>
      <c r="J119" s="7">
        <v>10</v>
      </c>
      <c r="K119" s="17"/>
    </row>
    <row r="120" s="1" customFormat="1" spans="1:10">
      <c r="A120" s="15"/>
      <c r="B120" s="15"/>
      <c r="C120" s="15"/>
      <c r="D120" s="15"/>
      <c r="E120" s="15"/>
      <c r="F120" s="15"/>
      <c r="G120" s="15"/>
      <c r="H120" s="15"/>
      <c r="I120" s="14"/>
      <c r="J120" s="15"/>
    </row>
    <row r="121" s="1" customFormat="1" spans="1:11">
      <c r="A121" s="5" t="s">
        <v>237</v>
      </c>
      <c r="B121" s="5" t="s">
        <v>238</v>
      </c>
      <c r="C121" s="5" t="s">
        <v>239</v>
      </c>
      <c r="D121" s="5" t="s">
        <v>240</v>
      </c>
      <c r="E121" s="7">
        <v>31.465</v>
      </c>
      <c r="F121" s="7">
        <v>36.4</v>
      </c>
      <c r="G121" s="7"/>
      <c r="H121" s="7">
        <v>67.865</v>
      </c>
      <c r="I121" s="7">
        <f t="shared" ref="I121:I126" si="17">H121*0.6</f>
        <v>40.719</v>
      </c>
      <c r="J121" s="7">
        <v>1</v>
      </c>
      <c r="K121" s="17"/>
    </row>
    <row r="122" s="1" customFormat="1" spans="1:12">
      <c r="A122" s="5" t="s">
        <v>241</v>
      </c>
      <c r="B122" s="5" t="s">
        <v>242</v>
      </c>
      <c r="C122" s="5" t="s">
        <v>239</v>
      </c>
      <c r="D122" s="5" t="s">
        <v>240</v>
      </c>
      <c r="E122" s="7">
        <v>35.92</v>
      </c>
      <c r="F122" s="7">
        <v>31.725</v>
      </c>
      <c r="G122" s="7"/>
      <c r="H122" s="7">
        <v>67.645</v>
      </c>
      <c r="I122" s="7">
        <f t="shared" si="17"/>
        <v>40.587</v>
      </c>
      <c r="J122" s="7">
        <v>2</v>
      </c>
      <c r="K122" s="17"/>
      <c r="L122" s="1">
        <v>6</v>
      </c>
    </row>
    <row r="123" s="1" customFormat="1" spans="1:11">
      <c r="A123" s="5" t="s">
        <v>243</v>
      </c>
      <c r="B123" s="5" t="s">
        <v>244</v>
      </c>
      <c r="C123" s="5" t="s">
        <v>239</v>
      </c>
      <c r="D123" s="5" t="s">
        <v>240</v>
      </c>
      <c r="E123" s="7">
        <v>33.02</v>
      </c>
      <c r="F123" s="7">
        <v>34.45</v>
      </c>
      <c r="G123" s="7"/>
      <c r="H123" s="7">
        <v>67.47</v>
      </c>
      <c r="I123" s="7">
        <f t="shared" si="17"/>
        <v>40.482</v>
      </c>
      <c r="J123" s="7">
        <v>3</v>
      </c>
      <c r="K123" s="17"/>
    </row>
    <row r="124" s="1" customFormat="1" spans="1:11">
      <c r="A124" s="5" t="s">
        <v>245</v>
      </c>
      <c r="B124" s="5" t="s">
        <v>246</v>
      </c>
      <c r="C124" s="5" t="s">
        <v>239</v>
      </c>
      <c r="D124" s="5" t="s">
        <v>240</v>
      </c>
      <c r="E124" s="7">
        <v>33.095</v>
      </c>
      <c r="F124" s="7">
        <v>34</v>
      </c>
      <c r="G124" s="7"/>
      <c r="H124" s="7">
        <v>67.095</v>
      </c>
      <c r="I124" s="7">
        <f t="shared" si="17"/>
        <v>40.257</v>
      </c>
      <c r="J124" s="7">
        <v>4</v>
      </c>
      <c r="K124" s="17"/>
    </row>
    <row r="125" s="1" customFormat="1" spans="1:11">
      <c r="A125" s="5" t="s">
        <v>247</v>
      </c>
      <c r="B125" s="5" t="s">
        <v>248</v>
      </c>
      <c r="C125" s="5" t="s">
        <v>239</v>
      </c>
      <c r="D125" s="5" t="s">
        <v>240</v>
      </c>
      <c r="E125" s="7">
        <v>32.63</v>
      </c>
      <c r="F125" s="7">
        <v>33.375</v>
      </c>
      <c r="G125" s="7"/>
      <c r="H125" s="7">
        <v>66.005</v>
      </c>
      <c r="I125" s="7">
        <f t="shared" si="17"/>
        <v>39.603</v>
      </c>
      <c r="J125" s="7">
        <v>5</v>
      </c>
      <c r="K125" s="17"/>
    </row>
    <row r="126" s="1" customFormat="1" spans="1:11">
      <c r="A126" s="5" t="s">
        <v>249</v>
      </c>
      <c r="B126" s="5" t="s">
        <v>250</v>
      </c>
      <c r="C126" s="5" t="s">
        <v>239</v>
      </c>
      <c r="D126" s="5" t="s">
        <v>240</v>
      </c>
      <c r="E126" s="7">
        <v>35.395</v>
      </c>
      <c r="F126" s="7">
        <v>28.9</v>
      </c>
      <c r="G126" s="7"/>
      <c r="H126" s="7">
        <v>64.295</v>
      </c>
      <c r="I126" s="7">
        <f t="shared" si="17"/>
        <v>38.577</v>
      </c>
      <c r="J126" s="7">
        <v>6</v>
      </c>
      <c r="K126" s="17"/>
    </row>
    <row r="127" s="1" customFormat="1" spans="1:10">
      <c r="A127" s="15"/>
      <c r="B127" s="15"/>
      <c r="C127" s="15"/>
      <c r="D127" s="15"/>
      <c r="E127" s="15"/>
      <c r="F127" s="15"/>
      <c r="G127" s="15"/>
      <c r="H127" s="15"/>
      <c r="I127" s="14"/>
      <c r="J127" s="15"/>
    </row>
    <row r="128" s="1" customFormat="1" spans="1:12">
      <c r="A128" s="5" t="s">
        <v>251</v>
      </c>
      <c r="B128" s="5" t="s">
        <v>252</v>
      </c>
      <c r="C128" s="5" t="s">
        <v>253</v>
      </c>
      <c r="D128" s="5" t="s">
        <v>254</v>
      </c>
      <c r="E128" s="7">
        <v>30.43</v>
      </c>
      <c r="F128" s="7">
        <v>35.8</v>
      </c>
      <c r="G128" s="7"/>
      <c r="H128" s="7">
        <v>66.23</v>
      </c>
      <c r="I128" s="7">
        <f t="shared" ref="I128:I130" si="18">H128*0.6</f>
        <v>39.738</v>
      </c>
      <c r="J128" s="7">
        <v>1</v>
      </c>
      <c r="K128" s="17"/>
      <c r="L128" s="1">
        <v>3</v>
      </c>
    </row>
    <row r="129" s="1" customFormat="1" spans="1:11">
      <c r="A129" s="5" t="s">
        <v>255</v>
      </c>
      <c r="B129" s="5" t="s">
        <v>256</v>
      </c>
      <c r="C129" s="5" t="s">
        <v>253</v>
      </c>
      <c r="D129" s="5" t="s">
        <v>254</v>
      </c>
      <c r="E129" s="7">
        <v>34.44</v>
      </c>
      <c r="F129" s="7">
        <v>28.75</v>
      </c>
      <c r="G129" s="7"/>
      <c r="H129" s="7">
        <v>63.19</v>
      </c>
      <c r="I129" s="7">
        <f t="shared" si="18"/>
        <v>37.914</v>
      </c>
      <c r="J129" s="7">
        <v>2</v>
      </c>
      <c r="K129" s="17"/>
    </row>
    <row r="130" s="1" customFormat="1" spans="1:11">
      <c r="A130" s="5" t="s">
        <v>257</v>
      </c>
      <c r="B130" s="5" t="s">
        <v>258</v>
      </c>
      <c r="C130" s="5" t="s">
        <v>253</v>
      </c>
      <c r="D130" s="5" t="s">
        <v>254</v>
      </c>
      <c r="E130" s="7">
        <v>32.725</v>
      </c>
      <c r="F130" s="7">
        <v>27.525</v>
      </c>
      <c r="G130" s="7"/>
      <c r="H130" s="7">
        <v>60.25</v>
      </c>
      <c r="I130" s="7">
        <f t="shared" si="18"/>
        <v>36.15</v>
      </c>
      <c r="J130" s="7">
        <v>3</v>
      </c>
      <c r="K130" s="17"/>
    </row>
    <row r="131" s="1" customFormat="1" spans="1:10">
      <c r="A131" s="15"/>
      <c r="B131" s="15"/>
      <c r="C131" s="15"/>
      <c r="D131" s="15"/>
      <c r="E131" s="15"/>
      <c r="F131" s="15"/>
      <c r="G131" s="15"/>
      <c r="H131" s="15"/>
      <c r="I131" s="14"/>
      <c r="J131" s="15"/>
    </row>
    <row r="132" s="1" customFormat="1" spans="1:11">
      <c r="A132" s="5" t="s">
        <v>259</v>
      </c>
      <c r="B132" s="5" t="s">
        <v>260</v>
      </c>
      <c r="C132" s="5" t="s">
        <v>261</v>
      </c>
      <c r="D132" s="5" t="s">
        <v>262</v>
      </c>
      <c r="E132" s="7">
        <v>31.875</v>
      </c>
      <c r="F132" s="7">
        <v>33.75</v>
      </c>
      <c r="G132" s="7"/>
      <c r="H132" s="7">
        <v>65.625</v>
      </c>
      <c r="I132" s="7">
        <f>H132*0.6</f>
        <v>39.375</v>
      </c>
      <c r="J132" s="7">
        <v>1</v>
      </c>
      <c r="K132" s="17"/>
    </row>
    <row r="133" s="1" customFormat="1" spans="1:12">
      <c r="A133" s="5" t="s">
        <v>263</v>
      </c>
      <c r="B133" s="5" t="s">
        <v>264</v>
      </c>
      <c r="C133" s="5" t="s">
        <v>261</v>
      </c>
      <c r="D133" s="5" t="s">
        <v>262</v>
      </c>
      <c r="E133" s="7">
        <v>28.86</v>
      </c>
      <c r="F133" s="7">
        <v>35.575</v>
      </c>
      <c r="G133" s="7"/>
      <c r="H133" s="7">
        <v>64.435</v>
      </c>
      <c r="I133" s="7">
        <f>H133*0.6</f>
        <v>38.661</v>
      </c>
      <c r="J133" s="7">
        <v>2</v>
      </c>
      <c r="K133" s="17"/>
      <c r="L133" s="1">
        <v>5</v>
      </c>
    </row>
    <row r="134" s="1" customFormat="1" spans="1:11">
      <c r="A134" s="5" t="s">
        <v>265</v>
      </c>
      <c r="B134" s="5" t="s">
        <v>266</v>
      </c>
      <c r="C134" s="5" t="s">
        <v>261</v>
      </c>
      <c r="D134" s="5" t="s">
        <v>262</v>
      </c>
      <c r="E134" s="7">
        <v>30.46</v>
      </c>
      <c r="F134" s="7">
        <v>30.675</v>
      </c>
      <c r="G134" s="7"/>
      <c r="H134" s="7">
        <v>61.135</v>
      </c>
      <c r="I134" s="7">
        <f>H134*0.6</f>
        <v>36.681</v>
      </c>
      <c r="J134" s="7">
        <v>4</v>
      </c>
      <c r="K134" s="17"/>
    </row>
    <row r="135" s="1" customFormat="1" spans="1:11">
      <c r="A135" s="5" t="s">
        <v>267</v>
      </c>
      <c r="B135" s="5" t="s">
        <v>268</v>
      </c>
      <c r="C135" s="5" t="s">
        <v>261</v>
      </c>
      <c r="D135" s="5" t="s">
        <v>262</v>
      </c>
      <c r="E135" s="7">
        <v>27.53</v>
      </c>
      <c r="F135" s="7">
        <v>33.225</v>
      </c>
      <c r="G135" s="7"/>
      <c r="H135" s="7">
        <v>60.755</v>
      </c>
      <c r="I135" s="7">
        <f>H135*0.6</f>
        <v>36.453</v>
      </c>
      <c r="J135" s="7">
        <v>5</v>
      </c>
      <c r="K135" s="17"/>
    </row>
    <row r="136" s="1" customFormat="1" spans="1:11">
      <c r="A136" s="5" t="s">
        <v>269</v>
      </c>
      <c r="B136" s="5" t="s">
        <v>270</v>
      </c>
      <c r="C136" s="5" t="s">
        <v>261</v>
      </c>
      <c r="D136" s="5" t="s">
        <v>262</v>
      </c>
      <c r="E136" s="7">
        <v>31.735</v>
      </c>
      <c r="F136" s="7">
        <v>28.9</v>
      </c>
      <c r="G136" s="7"/>
      <c r="H136" s="7">
        <v>60.635</v>
      </c>
      <c r="I136" s="7">
        <f>H136*0.6</f>
        <v>36.381</v>
      </c>
      <c r="J136" s="7">
        <v>6</v>
      </c>
      <c r="K136" s="17"/>
    </row>
    <row r="137" s="1" customFormat="1" spans="1:10">
      <c r="A137" s="15"/>
      <c r="B137" s="15"/>
      <c r="C137" s="15"/>
      <c r="D137" s="15"/>
      <c r="E137" s="15"/>
      <c r="F137" s="15"/>
      <c r="G137" s="15"/>
      <c r="H137" s="15"/>
      <c r="I137" s="14"/>
      <c r="J137" s="15"/>
    </row>
    <row r="138" s="1" customFormat="1" spans="1:11">
      <c r="A138" s="5" t="s">
        <v>271</v>
      </c>
      <c r="B138" s="5" t="s">
        <v>272</v>
      </c>
      <c r="C138" s="5" t="s">
        <v>273</v>
      </c>
      <c r="D138" s="6" t="s">
        <v>274</v>
      </c>
      <c r="E138" s="7">
        <v>30.61</v>
      </c>
      <c r="F138" s="7">
        <v>29.475</v>
      </c>
      <c r="G138" s="7"/>
      <c r="H138" s="7">
        <v>60.085</v>
      </c>
      <c r="I138" s="7">
        <f>H138*0.6</f>
        <v>36.051</v>
      </c>
      <c r="J138" s="7">
        <v>1</v>
      </c>
      <c r="K138" s="17"/>
    </row>
    <row r="139" s="1" customFormat="1" spans="1:12">
      <c r="A139" s="5" t="s">
        <v>275</v>
      </c>
      <c r="B139" s="5" t="s">
        <v>276</v>
      </c>
      <c r="C139" s="5" t="s">
        <v>273</v>
      </c>
      <c r="D139" s="5" t="s">
        <v>274</v>
      </c>
      <c r="E139" s="7">
        <v>26.365</v>
      </c>
      <c r="F139" s="7">
        <v>29.6</v>
      </c>
      <c r="G139" s="7">
        <v>2</v>
      </c>
      <c r="H139" s="7">
        <v>57.965</v>
      </c>
      <c r="I139" s="7">
        <f>H139*0.6</f>
        <v>34.779</v>
      </c>
      <c r="J139" s="7">
        <v>3</v>
      </c>
      <c r="K139" s="17"/>
      <c r="L139" s="1">
        <v>3</v>
      </c>
    </row>
    <row r="140" s="1" customFormat="1" spans="1:11">
      <c r="A140" s="8" t="s">
        <v>277</v>
      </c>
      <c r="B140" s="8" t="s">
        <v>278</v>
      </c>
      <c r="C140" s="5" t="s">
        <v>273</v>
      </c>
      <c r="D140" s="5" t="s">
        <v>274</v>
      </c>
      <c r="E140" s="9">
        <v>29.34</v>
      </c>
      <c r="F140" s="9">
        <v>26.575</v>
      </c>
      <c r="G140" s="9"/>
      <c r="H140" s="9">
        <v>55.915</v>
      </c>
      <c r="I140" s="7">
        <f>H140*0.6</f>
        <v>33.549</v>
      </c>
      <c r="J140" s="7">
        <v>4</v>
      </c>
      <c r="K140" s="17"/>
    </row>
    <row r="141" s="1" customFormat="1" spans="1:10">
      <c r="A141" s="15"/>
      <c r="B141" s="15"/>
      <c r="C141" s="15"/>
      <c r="D141" s="15"/>
      <c r="E141" s="15"/>
      <c r="F141" s="15"/>
      <c r="G141" s="15"/>
      <c r="H141" s="15"/>
      <c r="I141" s="22"/>
      <c r="J141" s="15"/>
    </row>
    <row r="142" s="1" customFormat="1" spans="1:11">
      <c r="A142" s="5" t="s">
        <v>279</v>
      </c>
      <c r="B142" s="5" t="s">
        <v>280</v>
      </c>
      <c r="C142" s="5" t="s">
        <v>281</v>
      </c>
      <c r="D142" s="6" t="s">
        <v>282</v>
      </c>
      <c r="E142" s="7">
        <v>38.025</v>
      </c>
      <c r="F142" s="7">
        <v>31.35</v>
      </c>
      <c r="G142" s="7"/>
      <c r="H142" s="7">
        <v>69.375</v>
      </c>
      <c r="I142" s="7">
        <f>H142*0.6</f>
        <v>41.625</v>
      </c>
      <c r="J142" s="7">
        <v>1</v>
      </c>
      <c r="K142" s="17"/>
    </row>
    <row r="143" s="1" customFormat="1" spans="1:12">
      <c r="A143" s="5" t="s">
        <v>283</v>
      </c>
      <c r="B143" s="5" t="s">
        <v>284</v>
      </c>
      <c r="C143" s="5" t="s">
        <v>281</v>
      </c>
      <c r="D143" s="6" t="s">
        <v>282</v>
      </c>
      <c r="E143" s="7">
        <v>31.68</v>
      </c>
      <c r="F143" s="7">
        <v>34.3</v>
      </c>
      <c r="G143" s="7"/>
      <c r="H143" s="7">
        <v>65.98</v>
      </c>
      <c r="I143" s="7">
        <f>H143*0.6</f>
        <v>39.588</v>
      </c>
      <c r="J143" s="7">
        <v>3</v>
      </c>
      <c r="K143" s="17"/>
      <c r="L143" s="1">
        <v>3</v>
      </c>
    </row>
    <row r="144" s="1" customFormat="1" spans="1:11">
      <c r="A144" s="8" t="s">
        <v>285</v>
      </c>
      <c r="B144" s="8" t="s">
        <v>286</v>
      </c>
      <c r="C144" s="5" t="s">
        <v>281</v>
      </c>
      <c r="D144" s="6" t="s">
        <v>282</v>
      </c>
      <c r="E144" s="9">
        <v>29.945</v>
      </c>
      <c r="F144" s="9">
        <v>34.975</v>
      </c>
      <c r="G144" s="9"/>
      <c r="H144" s="9">
        <v>64.92</v>
      </c>
      <c r="I144" s="7">
        <f>H144*0.6</f>
        <v>38.952</v>
      </c>
      <c r="J144" s="7">
        <v>4</v>
      </c>
      <c r="K144" s="17"/>
    </row>
    <row r="145" s="1" customFormat="1" spans="1:10">
      <c r="A145" s="15"/>
      <c r="B145" s="15"/>
      <c r="C145" s="15"/>
      <c r="D145" s="15"/>
      <c r="E145" s="15"/>
      <c r="F145" s="15"/>
      <c r="G145" s="15"/>
      <c r="H145" s="15"/>
      <c r="I145" s="22"/>
      <c r="J145" s="15"/>
    </row>
    <row r="146" s="1" customFormat="1" ht="24" spans="1:11">
      <c r="A146" s="5" t="s">
        <v>287</v>
      </c>
      <c r="B146" s="5" t="s">
        <v>288</v>
      </c>
      <c r="C146" s="5" t="s">
        <v>289</v>
      </c>
      <c r="D146" s="21" t="s">
        <v>290</v>
      </c>
      <c r="E146" s="7">
        <v>29.065</v>
      </c>
      <c r="F146" s="7">
        <v>38.3</v>
      </c>
      <c r="G146" s="7">
        <v>4</v>
      </c>
      <c r="H146" s="7">
        <v>71.365</v>
      </c>
      <c r="I146" s="7">
        <f>H146*0.6</f>
        <v>42.819</v>
      </c>
      <c r="J146" s="7">
        <v>1</v>
      </c>
      <c r="K146" s="17"/>
    </row>
    <row r="147" s="1" customFormat="1" ht="24" spans="1:12">
      <c r="A147" s="5" t="s">
        <v>291</v>
      </c>
      <c r="B147" s="5" t="s">
        <v>292</v>
      </c>
      <c r="C147" s="5" t="s">
        <v>289</v>
      </c>
      <c r="D147" s="21" t="s">
        <v>290</v>
      </c>
      <c r="E147" s="7">
        <v>32.035</v>
      </c>
      <c r="F147" s="7">
        <v>34.95</v>
      </c>
      <c r="G147" s="7"/>
      <c r="H147" s="7">
        <v>66.985</v>
      </c>
      <c r="I147" s="7">
        <f>H147*0.6</f>
        <v>40.191</v>
      </c>
      <c r="J147" s="7">
        <v>3</v>
      </c>
      <c r="K147" s="17"/>
      <c r="L147" s="1">
        <v>3</v>
      </c>
    </row>
    <row r="148" s="1" customFormat="1" ht="24" spans="1:11">
      <c r="A148" s="8" t="s">
        <v>293</v>
      </c>
      <c r="B148" s="8" t="s">
        <v>294</v>
      </c>
      <c r="C148" s="5" t="s">
        <v>289</v>
      </c>
      <c r="D148" s="21" t="s">
        <v>290</v>
      </c>
      <c r="E148" s="9">
        <v>33.49</v>
      </c>
      <c r="F148" s="9">
        <v>30.975</v>
      </c>
      <c r="G148" s="9"/>
      <c r="H148" s="9">
        <v>64.465</v>
      </c>
      <c r="I148" s="7">
        <f>H148*0.6</f>
        <v>38.679</v>
      </c>
      <c r="J148" s="7">
        <v>4</v>
      </c>
      <c r="K148" s="17"/>
    </row>
    <row r="149" s="1" customFormat="1" spans="1:10">
      <c r="A149" s="15"/>
      <c r="B149" s="15"/>
      <c r="C149" s="15"/>
      <c r="D149" s="15"/>
      <c r="E149" s="15"/>
      <c r="F149" s="15"/>
      <c r="G149" s="15"/>
      <c r="H149" s="15"/>
      <c r="I149" s="22"/>
      <c r="J149" s="15"/>
    </row>
    <row r="150" s="1" customFormat="1" ht="24" spans="1:12">
      <c r="A150" s="5" t="s">
        <v>295</v>
      </c>
      <c r="B150" s="5" t="s">
        <v>296</v>
      </c>
      <c r="C150" s="5" t="s">
        <v>297</v>
      </c>
      <c r="D150" s="21" t="s">
        <v>290</v>
      </c>
      <c r="E150" s="7">
        <v>29.615</v>
      </c>
      <c r="F150" s="7">
        <v>37.175</v>
      </c>
      <c r="G150" s="7"/>
      <c r="H150" s="7">
        <v>66.79</v>
      </c>
      <c r="I150" s="7">
        <f t="shared" ref="I150:I152" si="19">H150*0.6</f>
        <v>40.074</v>
      </c>
      <c r="J150" s="7">
        <v>1</v>
      </c>
      <c r="K150" s="17"/>
      <c r="L150" s="1">
        <v>3</v>
      </c>
    </row>
    <row r="151" s="1" customFormat="1" ht="24" spans="1:11">
      <c r="A151" s="5" t="s">
        <v>298</v>
      </c>
      <c r="B151" s="5" t="s">
        <v>299</v>
      </c>
      <c r="C151" s="5" t="s">
        <v>297</v>
      </c>
      <c r="D151" s="21" t="s">
        <v>290</v>
      </c>
      <c r="E151" s="7">
        <v>29.755</v>
      </c>
      <c r="F151" s="7">
        <v>36.75</v>
      </c>
      <c r="G151" s="7"/>
      <c r="H151" s="7">
        <v>66.505</v>
      </c>
      <c r="I151" s="7">
        <f t="shared" si="19"/>
        <v>39.903</v>
      </c>
      <c r="J151" s="7">
        <v>2</v>
      </c>
      <c r="K151" s="17"/>
    </row>
    <row r="152" s="1" customFormat="1" ht="24" spans="1:11">
      <c r="A152" s="5" t="s">
        <v>300</v>
      </c>
      <c r="B152" s="5" t="s">
        <v>301</v>
      </c>
      <c r="C152" s="5" t="s">
        <v>297</v>
      </c>
      <c r="D152" s="21" t="s">
        <v>290</v>
      </c>
      <c r="E152" s="7">
        <v>30.16</v>
      </c>
      <c r="F152" s="7">
        <v>30.05</v>
      </c>
      <c r="G152" s="7">
        <v>6</v>
      </c>
      <c r="H152" s="7">
        <v>66.21</v>
      </c>
      <c r="I152" s="7">
        <f t="shared" si="19"/>
        <v>39.726</v>
      </c>
      <c r="J152" s="7">
        <v>3</v>
      </c>
      <c r="K152" s="17"/>
    </row>
    <row r="153" s="1" customFormat="1" spans="1:10">
      <c r="A153" s="15"/>
      <c r="B153" s="15"/>
      <c r="C153" s="15"/>
      <c r="D153" s="15"/>
      <c r="E153" s="15"/>
      <c r="F153" s="15"/>
      <c r="G153" s="15"/>
      <c r="H153" s="15"/>
      <c r="I153" s="14"/>
      <c r="J153" s="15"/>
    </row>
    <row r="154" s="1" customFormat="1" ht="17" customHeight="1" spans="1:12">
      <c r="A154" s="5" t="s">
        <v>302</v>
      </c>
      <c r="B154" s="5" t="s">
        <v>303</v>
      </c>
      <c r="C154" s="5" t="s">
        <v>304</v>
      </c>
      <c r="D154" s="6" t="s">
        <v>305</v>
      </c>
      <c r="E154" s="7">
        <v>32.275</v>
      </c>
      <c r="F154" s="7">
        <v>32.975</v>
      </c>
      <c r="G154" s="7"/>
      <c r="H154" s="7">
        <v>65.25</v>
      </c>
      <c r="I154" s="7">
        <f>H154*0.6</f>
        <v>39.15</v>
      </c>
      <c r="J154" s="7">
        <v>1</v>
      </c>
      <c r="K154" s="17"/>
      <c r="L154" s="1">
        <v>2</v>
      </c>
    </row>
    <row r="155" s="1" customFormat="1" ht="17" customHeight="1" spans="1:11">
      <c r="A155" s="8" t="s">
        <v>306</v>
      </c>
      <c r="B155" s="8" t="s">
        <v>307</v>
      </c>
      <c r="C155" s="5" t="s">
        <v>304</v>
      </c>
      <c r="D155" s="6" t="s">
        <v>305</v>
      </c>
      <c r="E155" s="9">
        <v>28.555</v>
      </c>
      <c r="F155" s="9">
        <v>26.95</v>
      </c>
      <c r="G155" s="9"/>
      <c r="H155" s="9">
        <v>55.505</v>
      </c>
      <c r="I155" s="7">
        <f>H155*0.6</f>
        <v>33.303</v>
      </c>
      <c r="J155" s="7">
        <v>5</v>
      </c>
      <c r="K155" s="17"/>
    </row>
    <row r="156" s="1" customFormat="1" spans="1:10">
      <c r="A156" s="15"/>
      <c r="B156" s="15"/>
      <c r="C156" s="15"/>
      <c r="D156" s="15"/>
      <c r="E156" s="15"/>
      <c r="F156" s="15"/>
      <c r="G156" s="15"/>
      <c r="H156" s="15"/>
      <c r="I156" s="14"/>
      <c r="J156" s="15"/>
    </row>
    <row r="157" s="1" customFormat="1" spans="1:12">
      <c r="A157" s="5" t="s">
        <v>308</v>
      </c>
      <c r="B157" s="5" t="s">
        <v>309</v>
      </c>
      <c r="C157" s="5" t="s">
        <v>310</v>
      </c>
      <c r="D157" s="6" t="s">
        <v>311</v>
      </c>
      <c r="E157" s="7">
        <v>25.44</v>
      </c>
      <c r="F157" s="7">
        <v>33.875</v>
      </c>
      <c r="G157" s="7">
        <v>6</v>
      </c>
      <c r="H157" s="7">
        <v>65.315</v>
      </c>
      <c r="I157" s="7">
        <f>H157*0.6</f>
        <v>39.189</v>
      </c>
      <c r="J157" s="7">
        <v>2</v>
      </c>
      <c r="K157" s="17"/>
      <c r="L157" s="1">
        <v>3</v>
      </c>
    </row>
    <row r="158" s="1" customFormat="1" spans="1:11">
      <c r="A158" s="5" t="s">
        <v>312</v>
      </c>
      <c r="B158" s="5" t="s">
        <v>313</v>
      </c>
      <c r="C158" s="5" t="s">
        <v>310</v>
      </c>
      <c r="D158" s="6" t="s">
        <v>311</v>
      </c>
      <c r="E158" s="7">
        <v>36.555</v>
      </c>
      <c r="F158" s="7">
        <v>27.15</v>
      </c>
      <c r="G158" s="7"/>
      <c r="H158" s="7">
        <v>63.705</v>
      </c>
      <c r="I158" s="7">
        <f>H158*0.6</f>
        <v>38.223</v>
      </c>
      <c r="J158" s="7">
        <v>3</v>
      </c>
      <c r="K158" s="17"/>
    </row>
    <row r="159" s="1" customFormat="1" spans="1:11">
      <c r="A159" s="8" t="s">
        <v>314</v>
      </c>
      <c r="B159" s="8" t="s">
        <v>315</v>
      </c>
      <c r="C159" s="5" t="s">
        <v>310</v>
      </c>
      <c r="D159" s="6" t="s">
        <v>311</v>
      </c>
      <c r="E159" s="9">
        <v>31.515</v>
      </c>
      <c r="F159" s="9">
        <v>30.025</v>
      </c>
      <c r="G159" s="9"/>
      <c r="H159" s="9">
        <v>61.54</v>
      </c>
      <c r="I159" s="7">
        <f>H159*0.6</f>
        <v>36.924</v>
      </c>
      <c r="J159" s="7">
        <v>4</v>
      </c>
      <c r="K159" s="17"/>
    </row>
    <row r="160" s="1" customFormat="1" spans="1:10">
      <c r="A160" s="15"/>
      <c r="B160" s="15"/>
      <c r="C160" s="15"/>
      <c r="D160" s="15"/>
      <c r="E160" s="15"/>
      <c r="F160" s="15"/>
      <c r="G160" s="15"/>
      <c r="H160" s="15"/>
      <c r="I160" s="22"/>
      <c r="J160" s="15"/>
    </row>
    <row r="161" s="1" customFormat="1" spans="1:11">
      <c r="A161" s="5" t="s">
        <v>94</v>
      </c>
      <c r="B161" s="5" t="s">
        <v>316</v>
      </c>
      <c r="C161" s="5" t="s">
        <v>317</v>
      </c>
      <c r="D161" s="6" t="s">
        <v>318</v>
      </c>
      <c r="E161" s="7">
        <v>33.84</v>
      </c>
      <c r="F161" s="7">
        <v>32.65</v>
      </c>
      <c r="G161" s="7">
        <v>4</v>
      </c>
      <c r="H161" s="7">
        <v>70.49</v>
      </c>
      <c r="I161" s="7">
        <f t="shared" ref="I161:I163" si="20">H161*0.6</f>
        <v>42.294</v>
      </c>
      <c r="J161" s="7">
        <v>1</v>
      </c>
      <c r="K161" s="17"/>
    </row>
    <row r="162" s="1" customFormat="1" spans="1:12">
      <c r="A162" s="5" t="s">
        <v>319</v>
      </c>
      <c r="B162" s="5" t="s">
        <v>320</v>
      </c>
      <c r="C162" s="5" t="s">
        <v>317</v>
      </c>
      <c r="D162" s="6" t="s">
        <v>318</v>
      </c>
      <c r="E162" s="7">
        <v>30.2</v>
      </c>
      <c r="F162" s="7">
        <v>30.95</v>
      </c>
      <c r="G162" s="7">
        <v>4</v>
      </c>
      <c r="H162" s="7">
        <v>65.15</v>
      </c>
      <c r="I162" s="7">
        <f t="shared" si="20"/>
        <v>39.09</v>
      </c>
      <c r="J162" s="7">
        <v>2</v>
      </c>
      <c r="K162" s="17"/>
      <c r="L162" s="1">
        <v>3</v>
      </c>
    </row>
    <row r="163" s="1" customFormat="1" spans="1:11">
      <c r="A163" s="5" t="s">
        <v>321</v>
      </c>
      <c r="B163" s="5" t="s">
        <v>322</v>
      </c>
      <c r="C163" s="5" t="s">
        <v>317</v>
      </c>
      <c r="D163" s="6" t="s">
        <v>318</v>
      </c>
      <c r="E163" s="7">
        <v>34.995</v>
      </c>
      <c r="F163" s="7">
        <v>29.475</v>
      </c>
      <c r="G163" s="7"/>
      <c r="H163" s="7">
        <v>64.47</v>
      </c>
      <c r="I163" s="7">
        <f t="shared" si="20"/>
        <v>38.682</v>
      </c>
      <c r="J163" s="7">
        <v>3</v>
      </c>
      <c r="K163" s="17"/>
    </row>
    <row r="164" s="1" customFormat="1" spans="1:10">
      <c r="A164" s="15"/>
      <c r="B164" s="15"/>
      <c r="C164" s="15"/>
      <c r="D164" s="15"/>
      <c r="E164" s="15"/>
      <c r="F164" s="15"/>
      <c r="G164" s="15"/>
      <c r="H164" s="15"/>
      <c r="I164" s="14"/>
      <c r="J164" s="15"/>
    </row>
    <row r="165" s="1" customFormat="1" spans="1:11">
      <c r="A165" s="5" t="s">
        <v>323</v>
      </c>
      <c r="B165" s="5" t="s">
        <v>324</v>
      </c>
      <c r="C165" s="5" t="s">
        <v>325</v>
      </c>
      <c r="D165" s="6" t="s">
        <v>326</v>
      </c>
      <c r="E165" s="7">
        <v>32.395</v>
      </c>
      <c r="F165" s="7">
        <v>34.575</v>
      </c>
      <c r="G165" s="7">
        <v>4</v>
      </c>
      <c r="H165" s="7">
        <v>70.97</v>
      </c>
      <c r="I165" s="7">
        <f t="shared" ref="I165:I167" si="21">H165*0.6</f>
        <v>42.582</v>
      </c>
      <c r="J165" s="7">
        <v>1</v>
      </c>
      <c r="K165" s="17"/>
    </row>
    <row r="166" s="1" customFormat="1" spans="1:12">
      <c r="A166" s="5" t="s">
        <v>327</v>
      </c>
      <c r="B166" s="5" t="s">
        <v>328</v>
      </c>
      <c r="C166" s="5" t="s">
        <v>325</v>
      </c>
      <c r="D166" s="6" t="s">
        <v>326</v>
      </c>
      <c r="E166" s="7">
        <v>32.465</v>
      </c>
      <c r="F166" s="7">
        <v>31.6</v>
      </c>
      <c r="G166" s="7"/>
      <c r="H166" s="7">
        <v>64.065</v>
      </c>
      <c r="I166" s="7">
        <f t="shared" si="21"/>
        <v>38.439</v>
      </c>
      <c r="J166" s="7">
        <v>2</v>
      </c>
      <c r="K166" s="17"/>
      <c r="L166" s="1">
        <v>3</v>
      </c>
    </row>
    <row r="167" s="1" customFormat="1" spans="1:11">
      <c r="A167" s="5" t="s">
        <v>329</v>
      </c>
      <c r="B167" s="5" t="s">
        <v>330</v>
      </c>
      <c r="C167" s="5" t="s">
        <v>325</v>
      </c>
      <c r="D167" s="6" t="s">
        <v>326</v>
      </c>
      <c r="E167" s="7">
        <v>30.39</v>
      </c>
      <c r="F167" s="7">
        <v>32.3</v>
      </c>
      <c r="G167" s="7"/>
      <c r="H167" s="7">
        <v>62.69</v>
      </c>
      <c r="I167" s="7">
        <f t="shared" si="21"/>
        <v>37.614</v>
      </c>
      <c r="J167" s="7">
        <v>3</v>
      </c>
      <c r="K167" s="17"/>
    </row>
    <row r="168" s="1" customFormat="1" spans="1:10">
      <c r="A168" s="15"/>
      <c r="B168" s="15"/>
      <c r="C168" s="15"/>
      <c r="D168" s="15"/>
      <c r="E168" s="15"/>
      <c r="F168" s="15"/>
      <c r="G168" s="15"/>
      <c r="H168" s="15"/>
      <c r="I168" s="14"/>
      <c r="J168" s="15"/>
    </row>
    <row r="169" s="1" customFormat="1" spans="1:12">
      <c r="A169" s="5" t="s">
        <v>331</v>
      </c>
      <c r="B169" s="5" t="s">
        <v>332</v>
      </c>
      <c r="C169" s="5" t="s">
        <v>333</v>
      </c>
      <c r="D169" s="6" t="s">
        <v>334</v>
      </c>
      <c r="E169" s="7">
        <v>34.55</v>
      </c>
      <c r="F169" s="7">
        <v>28.375</v>
      </c>
      <c r="G169" s="7"/>
      <c r="H169" s="7">
        <v>62.925</v>
      </c>
      <c r="I169" s="7">
        <f t="shared" ref="I169:I171" si="22">H169*0.6</f>
        <v>37.755</v>
      </c>
      <c r="J169" s="7">
        <v>1</v>
      </c>
      <c r="K169" s="17"/>
      <c r="L169" s="1">
        <v>3</v>
      </c>
    </row>
    <row r="170" s="1" customFormat="1" spans="1:11">
      <c r="A170" s="5" t="s">
        <v>335</v>
      </c>
      <c r="B170" s="5" t="s">
        <v>336</v>
      </c>
      <c r="C170" s="5" t="s">
        <v>333</v>
      </c>
      <c r="D170" s="6" t="s">
        <v>334</v>
      </c>
      <c r="E170" s="7">
        <v>28.44</v>
      </c>
      <c r="F170" s="7">
        <v>34.025</v>
      </c>
      <c r="G170" s="7"/>
      <c r="H170" s="7">
        <v>62.465</v>
      </c>
      <c r="I170" s="7">
        <f t="shared" si="22"/>
        <v>37.479</v>
      </c>
      <c r="J170" s="7">
        <v>2</v>
      </c>
      <c r="K170" s="17"/>
    </row>
    <row r="171" s="1" customFormat="1" spans="1:11">
      <c r="A171" s="8" t="s">
        <v>337</v>
      </c>
      <c r="B171" s="8" t="s">
        <v>338</v>
      </c>
      <c r="C171" s="8" t="s">
        <v>333</v>
      </c>
      <c r="D171" s="6" t="s">
        <v>334</v>
      </c>
      <c r="E171" s="9">
        <v>31.85</v>
      </c>
      <c r="F171" s="9">
        <v>27.175</v>
      </c>
      <c r="G171" s="9"/>
      <c r="H171" s="9">
        <v>59.025</v>
      </c>
      <c r="I171" s="7">
        <f t="shared" si="22"/>
        <v>35.415</v>
      </c>
      <c r="J171" s="9">
        <v>4</v>
      </c>
      <c r="K171" s="18"/>
    </row>
    <row r="172" s="1" customFormat="1" spans="1:10">
      <c r="A172" s="15"/>
      <c r="B172" s="15"/>
      <c r="C172" s="15"/>
      <c r="D172" s="15"/>
      <c r="E172" s="15"/>
      <c r="F172" s="15"/>
      <c r="G172" s="15"/>
      <c r="H172" s="15"/>
      <c r="I172" s="14"/>
      <c r="J172" s="15"/>
    </row>
    <row r="173" s="1" customFormat="1" spans="1:12">
      <c r="A173" s="5" t="s">
        <v>339</v>
      </c>
      <c r="B173" s="5" t="s">
        <v>340</v>
      </c>
      <c r="C173" s="5" t="s">
        <v>341</v>
      </c>
      <c r="D173" s="5" t="s">
        <v>342</v>
      </c>
      <c r="E173" s="7">
        <v>33.21</v>
      </c>
      <c r="F173" s="7">
        <v>35.25</v>
      </c>
      <c r="G173" s="7"/>
      <c r="H173" s="7">
        <v>68.46</v>
      </c>
      <c r="I173" s="7">
        <f t="shared" ref="I173:I175" si="23">H173*0.6</f>
        <v>41.076</v>
      </c>
      <c r="J173" s="7">
        <v>1</v>
      </c>
      <c r="K173" s="17"/>
      <c r="L173" s="1">
        <v>3</v>
      </c>
    </row>
    <row r="174" s="1" customFormat="1" spans="1:11">
      <c r="A174" s="5" t="s">
        <v>343</v>
      </c>
      <c r="B174" s="5" t="s">
        <v>344</v>
      </c>
      <c r="C174" s="5" t="s">
        <v>341</v>
      </c>
      <c r="D174" s="5" t="s">
        <v>342</v>
      </c>
      <c r="E174" s="7">
        <v>32.705</v>
      </c>
      <c r="F174" s="7">
        <v>34.775</v>
      </c>
      <c r="G174" s="7"/>
      <c r="H174" s="7">
        <v>67.48</v>
      </c>
      <c r="I174" s="7">
        <f t="shared" si="23"/>
        <v>40.488</v>
      </c>
      <c r="J174" s="7">
        <v>2</v>
      </c>
      <c r="K174" s="17"/>
    </row>
    <row r="175" s="1" customFormat="1" spans="1:11">
      <c r="A175" s="5" t="s">
        <v>345</v>
      </c>
      <c r="B175" s="5" t="s">
        <v>346</v>
      </c>
      <c r="C175" s="5" t="s">
        <v>341</v>
      </c>
      <c r="D175" s="5" t="s">
        <v>342</v>
      </c>
      <c r="E175" s="7">
        <v>28.48</v>
      </c>
      <c r="F175" s="7">
        <v>31.55</v>
      </c>
      <c r="G175" s="7"/>
      <c r="H175" s="7">
        <v>60.03</v>
      </c>
      <c r="I175" s="7">
        <f t="shared" si="23"/>
        <v>36.018</v>
      </c>
      <c r="J175" s="7">
        <v>3</v>
      </c>
      <c r="K175" s="17"/>
    </row>
    <row r="176" s="1" customFormat="1" spans="1:10">
      <c r="A176" s="15"/>
      <c r="B176" s="15"/>
      <c r="C176" s="15"/>
      <c r="D176" s="15"/>
      <c r="E176" s="15"/>
      <c r="F176" s="15"/>
      <c r="G176" s="15"/>
      <c r="H176" s="15"/>
      <c r="I176" s="14"/>
      <c r="J176" s="15"/>
    </row>
    <row r="177" s="1" customFormat="1" spans="1:11">
      <c r="A177" s="5" t="s">
        <v>347</v>
      </c>
      <c r="B177" s="5" t="s">
        <v>348</v>
      </c>
      <c r="C177" s="5" t="s">
        <v>349</v>
      </c>
      <c r="D177" s="5" t="s">
        <v>342</v>
      </c>
      <c r="E177" s="7">
        <v>33.455</v>
      </c>
      <c r="F177" s="7">
        <v>31.725</v>
      </c>
      <c r="G177" s="7">
        <v>6</v>
      </c>
      <c r="H177" s="7">
        <v>71.18</v>
      </c>
      <c r="I177" s="7">
        <f t="shared" ref="I177:I179" si="24">H177*0.6</f>
        <v>42.708</v>
      </c>
      <c r="J177" s="7">
        <v>1</v>
      </c>
      <c r="K177" s="17"/>
    </row>
    <row r="178" s="1" customFormat="1" spans="1:11">
      <c r="A178" s="5" t="s">
        <v>350</v>
      </c>
      <c r="B178" s="5" t="s">
        <v>351</v>
      </c>
      <c r="C178" s="5" t="s">
        <v>349</v>
      </c>
      <c r="D178" s="5" t="s">
        <v>342</v>
      </c>
      <c r="E178" s="7">
        <v>32.725</v>
      </c>
      <c r="F178" s="7">
        <v>35.675</v>
      </c>
      <c r="G178" s="7"/>
      <c r="H178" s="7">
        <v>68.4</v>
      </c>
      <c r="I178" s="7">
        <f t="shared" si="24"/>
        <v>41.04</v>
      </c>
      <c r="J178" s="7">
        <v>2</v>
      </c>
      <c r="K178" s="17"/>
    </row>
    <row r="179" s="1" customFormat="1" spans="1:12">
      <c r="A179" s="5" t="s">
        <v>352</v>
      </c>
      <c r="B179" s="5" t="s">
        <v>353</v>
      </c>
      <c r="C179" s="5" t="s">
        <v>349</v>
      </c>
      <c r="D179" s="5" t="s">
        <v>342</v>
      </c>
      <c r="E179" s="7">
        <v>31.975</v>
      </c>
      <c r="F179" s="7">
        <v>34.35</v>
      </c>
      <c r="G179" s="7"/>
      <c r="H179" s="7">
        <v>66.325</v>
      </c>
      <c r="I179" s="7">
        <f t="shared" si="24"/>
        <v>39.795</v>
      </c>
      <c r="J179" s="7">
        <v>3</v>
      </c>
      <c r="K179" s="17"/>
      <c r="L179" s="1">
        <v>3</v>
      </c>
    </row>
    <row r="180" s="1" customFormat="1" spans="1:10">
      <c r="A180" s="15"/>
      <c r="B180" s="15"/>
      <c r="C180" s="15"/>
      <c r="D180" s="15"/>
      <c r="E180" s="15"/>
      <c r="F180" s="15"/>
      <c r="G180" s="15"/>
      <c r="H180" s="15"/>
      <c r="I180" s="14"/>
      <c r="J180" s="15"/>
    </row>
    <row r="181" s="1" customFormat="1" spans="1:11">
      <c r="A181" s="5" t="s">
        <v>354</v>
      </c>
      <c r="B181" s="5" t="s">
        <v>355</v>
      </c>
      <c r="C181" s="5" t="s">
        <v>356</v>
      </c>
      <c r="D181" s="5" t="s">
        <v>342</v>
      </c>
      <c r="E181" s="7">
        <v>23.605</v>
      </c>
      <c r="F181" s="7">
        <v>30.65</v>
      </c>
      <c r="G181" s="7">
        <v>4</v>
      </c>
      <c r="H181" s="7">
        <v>58.255</v>
      </c>
      <c r="I181" s="7">
        <f>H181*0.6</f>
        <v>34.953</v>
      </c>
      <c r="J181" s="7">
        <v>3</v>
      </c>
      <c r="K181" s="17"/>
    </row>
    <row r="182" s="1" customFormat="1" spans="1:12">
      <c r="A182" s="8" t="s">
        <v>357</v>
      </c>
      <c r="B182" s="8" t="s">
        <v>358</v>
      </c>
      <c r="C182" s="5" t="s">
        <v>356</v>
      </c>
      <c r="D182" s="5" t="s">
        <v>342</v>
      </c>
      <c r="E182" s="9">
        <v>29.715</v>
      </c>
      <c r="F182" s="9">
        <v>28.15</v>
      </c>
      <c r="G182" s="9"/>
      <c r="H182" s="9">
        <v>57.865</v>
      </c>
      <c r="I182" s="7">
        <f>H182*0.6</f>
        <v>34.719</v>
      </c>
      <c r="J182" s="20">
        <v>4</v>
      </c>
      <c r="K182" s="17"/>
      <c r="L182" s="1">
        <v>2</v>
      </c>
    </row>
    <row r="183" s="1" customFormat="1" spans="1:10">
      <c r="A183" s="15"/>
      <c r="B183" s="15"/>
      <c r="C183" s="15"/>
      <c r="D183" s="15"/>
      <c r="E183" s="15"/>
      <c r="F183" s="15"/>
      <c r="G183" s="15"/>
      <c r="H183" s="15"/>
      <c r="I183" s="14"/>
      <c r="J183" s="15"/>
    </row>
    <row r="184" s="1" customFormat="1" spans="1:11">
      <c r="A184" s="5" t="s">
        <v>359</v>
      </c>
      <c r="B184" s="5" t="s">
        <v>360</v>
      </c>
      <c r="C184" s="5" t="s">
        <v>361</v>
      </c>
      <c r="D184" s="6" t="s">
        <v>362</v>
      </c>
      <c r="E184" s="7">
        <v>27.11</v>
      </c>
      <c r="F184" s="7">
        <v>27.65</v>
      </c>
      <c r="G184" s="7"/>
      <c r="H184" s="7">
        <v>54.76</v>
      </c>
      <c r="I184" s="7">
        <f>H184*0.6</f>
        <v>32.856</v>
      </c>
      <c r="J184" s="7">
        <v>3</v>
      </c>
      <c r="K184" s="17"/>
    </row>
    <row r="185" s="1" customFormat="1" spans="1:12">
      <c r="A185" s="8" t="s">
        <v>363</v>
      </c>
      <c r="B185" s="8" t="s">
        <v>364</v>
      </c>
      <c r="C185" s="5" t="s">
        <v>361</v>
      </c>
      <c r="D185" s="6" t="s">
        <v>362</v>
      </c>
      <c r="E185" s="9">
        <v>25.07</v>
      </c>
      <c r="F185" s="9">
        <v>28.875</v>
      </c>
      <c r="G185" s="9"/>
      <c r="H185" s="9">
        <v>53.945</v>
      </c>
      <c r="I185" s="7">
        <f>H185*0.6</f>
        <v>32.367</v>
      </c>
      <c r="J185" s="7">
        <v>4</v>
      </c>
      <c r="K185" s="17"/>
      <c r="L185" s="1">
        <v>2</v>
      </c>
    </row>
    <row r="186" s="1" customFormat="1" spans="1:10">
      <c r="A186" s="15"/>
      <c r="B186" s="15"/>
      <c r="C186" s="15"/>
      <c r="D186" s="15"/>
      <c r="E186" s="15"/>
      <c r="F186" s="15"/>
      <c r="G186" s="15"/>
      <c r="H186" s="15"/>
      <c r="I186" s="14"/>
      <c r="J186" s="15"/>
    </row>
    <row r="187" s="1" customFormat="1" spans="1:12">
      <c r="A187" s="5" t="s">
        <v>365</v>
      </c>
      <c r="B187" s="5" t="s">
        <v>366</v>
      </c>
      <c r="C187" s="5" t="s">
        <v>367</v>
      </c>
      <c r="D187" s="6" t="s">
        <v>368</v>
      </c>
      <c r="E187" s="7">
        <v>20.48</v>
      </c>
      <c r="F187" s="7">
        <v>21.425</v>
      </c>
      <c r="G187" s="7"/>
      <c r="H187" s="7">
        <v>41.905</v>
      </c>
      <c r="I187" s="7">
        <f>H187*0.6</f>
        <v>25.143</v>
      </c>
      <c r="J187" s="7">
        <v>1</v>
      </c>
      <c r="K187" s="17"/>
      <c r="L187" s="1">
        <v>1</v>
      </c>
    </row>
    <row r="188" s="1" customFormat="1" spans="1:10">
      <c r="A188" s="15"/>
      <c r="B188" s="15"/>
      <c r="C188" s="15"/>
      <c r="D188" s="15"/>
      <c r="E188" s="15"/>
      <c r="F188" s="15"/>
      <c r="G188" s="15"/>
      <c r="H188" s="15"/>
      <c r="I188" s="14"/>
      <c r="J188" s="15"/>
    </row>
    <row r="189" s="1" customFormat="1" spans="1:11">
      <c r="A189" s="5" t="s">
        <v>369</v>
      </c>
      <c r="B189" s="5" t="s">
        <v>370</v>
      </c>
      <c r="C189" s="5" t="s">
        <v>371</v>
      </c>
      <c r="D189" s="6" t="s">
        <v>372</v>
      </c>
      <c r="E189" s="7">
        <v>31.525</v>
      </c>
      <c r="F189" s="7">
        <v>33.4</v>
      </c>
      <c r="G189" s="7"/>
      <c r="H189" s="7">
        <v>64.925</v>
      </c>
      <c r="I189" s="7">
        <f>H189*0.6</f>
        <v>38.955</v>
      </c>
      <c r="J189" s="7">
        <v>2</v>
      </c>
      <c r="K189" s="17"/>
    </row>
    <row r="190" s="1" customFormat="1" spans="1:12">
      <c r="A190" s="8" t="s">
        <v>373</v>
      </c>
      <c r="B190" s="8" t="s">
        <v>374</v>
      </c>
      <c r="C190" s="5" t="s">
        <v>371</v>
      </c>
      <c r="D190" s="6" t="s">
        <v>372</v>
      </c>
      <c r="E190" s="9">
        <v>26.055</v>
      </c>
      <c r="F190" s="9">
        <v>31.875</v>
      </c>
      <c r="G190" s="9">
        <v>4</v>
      </c>
      <c r="H190" s="9">
        <v>61.93</v>
      </c>
      <c r="I190" s="7">
        <f>H190*0.6</f>
        <v>37.158</v>
      </c>
      <c r="J190" s="9">
        <v>4</v>
      </c>
      <c r="K190" s="18"/>
      <c r="L190" s="1">
        <v>2</v>
      </c>
    </row>
    <row r="191" s="1" customFormat="1" spans="1:10">
      <c r="A191" s="15"/>
      <c r="B191" s="15"/>
      <c r="C191" s="15"/>
      <c r="D191" s="15"/>
      <c r="E191" s="15"/>
      <c r="F191" s="15"/>
      <c r="G191" s="15"/>
      <c r="H191" s="15"/>
      <c r="I191" s="14"/>
      <c r="J191" s="15"/>
    </row>
    <row r="192" s="1" customFormat="1" spans="1:11">
      <c r="A192" s="5" t="s">
        <v>375</v>
      </c>
      <c r="B192" s="5" t="s">
        <v>376</v>
      </c>
      <c r="C192" s="5" t="s">
        <v>377</v>
      </c>
      <c r="D192" s="6" t="s">
        <v>378</v>
      </c>
      <c r="E192" s="7">
        <v>25.825</v>
      </c>
      <c r="F192" s="7">
        <v>30.3</v>
      </c>
      <c r="G192" s="7">
        <v>6</v>
      </c>
      <c r="H192" s="7">
        <v>62.125</v>
      </c>
      <c r="I192" s="7">
        <f t="shared" ref="I192:I194" si="25">H192*0.6</f>
        <v>37.275</v>
      </c>
      <c r="J192" s="7">
        <v>1</v>
      </c>
      <c r="K192" s="17"/>
    </row>
    <row r="193" s="1" customFormat="1" spans="1:12">
      <c r="A193" s="5" t="s">
        <v>379</v>
      </c>
      <c r="B193" s="5" t="s">
        <v>380</v>
      </c>
      <c r="C193" s="5" t="s">
        <v>377</v>
      </c>
      <c r="D193" s="6" t="s">
        <v>378</v>
      </c>
      <c r="E193" s="7">
        <v>28.035</v>
      </c>
      <c r="F193" s="7">
        <v>32.375</v>
      </c>
      <c r="G193" s="7"/>
      <c r="H193" s="7">
        <v>60.41</v>
      </c>
      <c r="I193" s="7">
        <f t="shared" si="25"/>
        <v>36.246</v>
      </c>
      <c r="J193" s="7">
        <v>2</v>
      </c>
      <c r="K193" s="17"/>
      <c r="L193" s="1">
        <v>3</v>
      </c>
    </row>
    <row r="194" s="1" customFormat="1" spans="1:11">
      <c r="A194" s="5" t="s">
        <v>381</v>
      </c>
      <c r="B194" s="5" t="s">
        <v>382</v>
      </c>
      <c r="C194" s="5" t="s">
        <v>377</v>
      </c>
      <c r="D194" s="6" t="s">
        <v>378</v>
      </c>
      <c r="E194" s="7">
        <v>23.915</v>
      </c>
      <c r="F194" s="7">
        <v>29.55</v>
      </c>
      <c r="G194" s="7">
        <v>6</v>
      </c>
      <c r="H194" s="7">
        <v>59.465</v>
      </c>
      <c r="I194" s="7">
        <f t="shared" si="25"/>
        <v>35.679</v>
      </c>
      <c r="J194" s="7">
        <v>3</v>
      </c>
      <c r="K194" s="17"/>
    </row>
    <row r="195" s="1" customFormat="1" spans="1:10">
      <c r="A195" s="15"/>
      <c r="B195" s="15"/>
      <c r="C195" s="15"/>
      <c r="D195" s="15"/>
      <c r="E195" s="15"/>
      <c r="F195" s="15"/>
      <c r="G195" s="15"/>
      <c r="H195" s="15"/>
      <c r="I195" s="14"/>
      <c r="J195" s="15"/>
    </row>
    <row r="196" s="1" customFormat="1" ht="24" spans="1:11">
      <c r="A196" s="5" t="s">
        <v>383</v>
      </c>
      <c r="B196" s="5" t="s">
        <v>384</v>
      </c>
      <c r="C196" s="5" t="s">
        <v>385</v>
      </c>
      <c r="D196" s="21" t="s">
        <v>386</v>
      </c>
      <c r="E196" s="7">
        <v>37.86</v>
      </c>
      <c r="F196" s="7">
        <v>37.2</v>
      </c>
      <c r="G196" s="7"/>
      <c r="H196" s="7">
        <v>75.06</v>
      </c>
      <c r="I196" s="7">
        <f t="shared" ref="I196:I198" si="26">H196*0.6</f>
        <v>45.036</v>
      </c>
      <c r="J196" s="7">
        <v>1</v>
      </c>
      <c r="K196" s="17"/>
    </row>
    <row r="197" s="1" customFormat="1" ht="24" spans="1:11">
      <c r="A197" s="5" t="s">
        <v>387</v>
      </c>
      <c r="B197" s="5" t="s">
        <v>388</v>
      </c>
      <c r="C197" s="5" t="s">
        <v>385</v>
      </c>
      <c r="D197" s="21" t="s">
        <v>386</v>
      </c>
      <c r="E197" s="7">
        <v>31.92</v>
      </c>
      <c r="F197" s="7">
        <v>38.125</v>
      </c>
      <c r="G197" s="7"/>
      <c r="H197" s="7">
        <v>70.045</v>
      </c>
      <c r="I197" s="7">
        <f t="shared" si="26"/>
        <v>42.027</v>
      </c>
      <c r="J197" s="7">
        <v>2</v>
      </c>
      <c r="K197" s="17"/>
    </row>
    <row r="198" s="1" customFormat="1" ht="24" spans="1:12">
      <c r="A198" s="5" t="s">
        <v>389</v>
      </c>
      <c r="B198" s="5" t="s">
        <v>390</v>
      </c>
      <c r="C198" s="5" t="s">
        <v>385</v>
      </c>
      <c r="D198" s="21" t="s">
        <v>386</v>
      </c>
      <c r="E198" s="7">
        <v>33.945</v>
      </c>
      <c r="F198" s="7">
        <v>35.75</v>
      </c>
      <c r="G198" s="7"/>
      <c r="H198" s="7">
        <v>69.695</v>
      </c>
      <c r="I198" s="7">
        <f t="shared" si="26"/>
        <v>41.817</v>
      </c>
      <c r="J198" s="7">
        <v>3</v>
      </c>
      <c r="K198" s="17"/>
      <c r="L198" s="1">
        <v>3</v>
      </c>
    </row>
    <row r="199" s="1" customFormat="1" spans="1:10">
      <c r="A199" s="15"/>
      <c r="B199" s="15"/>
      <c r="C199" s="15"/>
      <c r="D199" s="15"/>
      <c r="E199" s="15"/>
      <c r="F199" s="15"/>
      <c r="G199" s="15"/>
      <c r="H199" s="15"/>
      <c r="I199" s="14"/>
      <c r="J199" s="15"/>
    </row>
    <row r="200" s="1" customFormat="1" ht="24" spans="1:11">
      <c r="A200" s="5" t="s">
        <v>391</v>
      </c>
      <c r="B200" s="5" t="s">
        <v>392</v>
      </c>
      <c r="C200" s="5" t="s">
        <v>393</v>
      </c>
      <c r="D200" s="21" t="s">
        <v>386</v>
      </c>
      <c r="E200" s="7">
        <v>30.09</v>
      </c>
      <c r="F200" s="7">
        <v>35.2</v>
      </c>
      <c r="G200" s="7"/>
      <c r="H200" s="7">
        <v>65.29</v>
      </c>
      <c r="I200" s="7">
        <f>H200*0.6</f>
        <v>39.174</v>
      </c>
      <c r="J200" s="7">
        <v>2</v>
      </c>
      <c r="K200" s="17"/>
    </row>
    <row r="201" s="1" customFormat="1" ht="24" spans="1:12">
      <c r="A201" s="8" t="s">
        <v>394</v>
      </c>
      <c r="B201" s="8" t="s">
        <v>395</v>
      </c>
      <c r="C201" s="5" t="s">
        <v>393</v>
      </c>
      <c r="D201" s="21" t="s">
        <v>386</v>
      </c>
      <c r="E201" s="9">
        <v>28.805</v>
      </c>
      <c r="F201" s="9">
        <v>31.975</v>
      </c>
      <c r="G201" s="9"/>
      <c r="H201" s="9">
        <v>60.78</v>
      </c>
      <c r="I201" s="7">
        <f>H201*0.6</f>
        <v>36.468</v>
      </c>
      <c r="J201" s="7">
        <v>5</v>
      </c>
      <c r="K201" s="17"/>
      <c r="L201" s="1">
        <v>2</v>
      </c>
    </row>
    <row r="202" s="1" customFormat="1" spans="1:10">
      <c r="A202" s="15"/>
      <c r="B202" s="15"/>
      <c r="C202" s="15"/>
      <c r="D202" s="15"/>
      <c r="E202" s="15"/>
      <c r="F202" s="15"/>
      <c r="G202" s="15"/>
      <c r="H202" s="15"/>
      <c r="I202" s="14"/>
      <c r="J202" s="15"/>
    </row>
    <row r="203" s="1" customFormat="1" spans="1:11">
      <c r="A203" s="5" t="s">
        <v>396</v>
      </c>
      <c r="B203" s="5" t="s">
        <v>397</v>
      </c>
      <c r="C203" s="5" t="s">
        <v>398</v>
      </c>
      <c r="D203" s="6" t="s">
        <v>399</v>
      </c>
      <c r="E203" s="7">
        <v>38.855</v>
      </c>
      <c r="F203" s="7">
        <v>34.125</v>
      </c>
      <c r="G203" s="7"/>
      <c r="H203" s="7">
        <v>72.98</v>
      </c>
      <c r="I203" s="7">
        <f t="shared" ref="I203:I205" si="27">H203*0.6</f>
        <v>43.788</v>
      </c>
      <c r="J203" s="7">
        <v>1</v>
      </c>
      <c r="K203" s="17"/>
    </row>
    <row r="204" s="1" customFormat="1" spans="1:12">
      <c r="A204" s="5" t="s">
        <v>400</v>
      </c>
      <c r="B204" s="5" t="s">
        <v>401</v>
      </c>
      <c r="C204" s="5" t="s">
        <v>398</v>
      </c>
      <c r="D204" s="6" t="s">
        <v>399</v>
      </c>
      <c r="E204" s="7">
        <v>32.37</v>
      </c>
      <c r="F204" s="7">
        <v>31.875</v>
      </c>
      <c r="G204" s="7">
        <v>4</v>
      </c>
      <c r="H204" s="7">
        <v>68.245</v>
      </c>
      <c r="I204" s="7">
        <f t="shared" si="27"/>
        <v>40.947</v>
      </c>
      <c r="J204" s="7">
        <v>2</v>
      </c>
      <c r="K204" s="17"/>
      <c r="L204" s="1">
        <v>3</v>
      </c>
    </row>
    <row r="205" s="1" customFormat="1" spans="1:11">
      <c r="A205" s="5" t="s">
        <v>402</v>
      </c>
      <c r="B205" s="5" t="s">
        <v>403</v>
      </c>
      <c r="C205" s="5" t="s">
        <v>398</v>
      </c>
      <c r="D205" s="6" t="s">
        <v>399</v>
      </c>
      <c r="E205" s="7">
        <v>33.89</v>
      </c>
      <c r="F205" s="7">
        <v>34.35</v>
      </c>
      <c r="G205" s="7"/>
      <c r="H205" s="7">
        <v>68.24</v>
      </c>
      <c r="I205" s="7">
        <f t="shared" si="27"/>
        <v>40.944</v>
      </c>
      <c r="J205" s="7">
        <v>3</v>
      </c>
      <c r="K205" s="17"/>
    </row>
    <row r="206" s="1" customFormat="1" spans="1:10">
      <c r="A206" s="15"/>
      <c r="B206" s="15"/>
      <c r="C206" s="15"/>
      <c r="D206" s="15"/>
      <c r="E206" s="15"/>
      <c r="F206" s="15"/>
      <c r="G206" s="15"/>
      <c r="H206" s="15"/>
      <c r="I206" s="14"/>
      <c r="J206" s="15"/>
    </row>
    <row r="207" s="1" customFormat="1" spans="1:11">
      <c r="A207" s="5" t="s">
        <v>404</v>
      </c>
      <c r="B207" s="5" t="s">
        <v>405</v>
      </c>
      <c r="C207" s="5" t="s">
        <v>406</v>
      </c>
      <c r="D207" s="6" t="s">
        <v>399</v>
      </c>
      <c r="E207" s="7">
        <v>34.3</v>
      </c>
      <c r="F207" s="7">
        <v>34.325</v>
      </c>
      <c r="G207" s="7">
        <v>4</v>
      </c>
      <c r="H207" s="7">
        <v>72.625</v>
      </c>
      <c r="I207" s="7">
        <f t="shared" ref="I207:I209" si="28">H207*0.6</f>
        <v>43.575</v>
      </c>
      <c r="J207" s="7">
        <v>1</v>
      </c>
      <c r="K207" s="17"/>
    </row>
    <row r="208" s="1" customFormat="1" spans="1:12">
      <c r="A208" s="5" t="s">
        <v>407</v>
      </c>
      <c r="B208" s="5" t="s">
        <v>408</v>
      </c>
      <c r="C208" s="5" t="s">
        <v>406</v>
      </c>
      <c r="D208" s="6" t="s">
        <v>399</v>
      </c>
      <c r="E208" s="7">
        <v>37.785</v>
      </c>
      <c r="F208" s="7">
        <v>32.675</v>
      </c>
      <c r="G208" s="7"/>
      <c r="H208" s="7">
        <v>70.46</v>
      </c>
      <c r="I208" s="7">
        <f t="shared" si="28"/>
        <v>42.276</v>
      </c>
      <c r="J208" s="7">
        <v>2</v>
      </c>
      <c r="K208" s="17"/>
      <c r="L208" s="1">
        <v>3</v>
      </c>
    </row>
    <row r="209" s="1" customFormat="1" spans="1:11">
      <c r="A209" s="8" t="s">
        <v>409</v>
      </c>
      <c r="B209" s="8" t="s">
        <v>410</v>
      </c>
      <c r="C209" s="5" t="s">
        <v>406</v>
      </c>
      <c r="D209" s="6" t="s">
        <v>399</v>
      </c>
      <c r="E209" s="9">
        <v>34.905</v>
      </c>
      <c r="F209" s="9">
        <v>33.6</v>
      </c>
      <c r="G209" s="9"/>
      <c r="H209" s="9">
        <v>68.505</v>
      </c>
      <c r="I209" s="7">
        <f t="shared" si="28"/>
        <v>41.103</v>
      </c>
      <c r="J209" s="7">
        <v>4</v>
      </c>
      <c r="K209" s="17"/>
    </row>
    <row r="210" s="1" customFormat="1" spans="1:10">
      <c r="A210" s="15"/>
      <c r="B210" s="15"/>
      <c r="C210" s="15"/>
      <c r="D210" s="15"/>
      <c r="E210" s="15"/>
      <c r="F210" s="15"/>
      <c r="G210" s="15"/>
      <c r="H210" s="15"/>
      <c r="I210" s="14"/>
      <c r="J210" s="15"/>
    </row>
    <row r="211" s="1" customFormat="1" spans="1:11">
      <c r="A211" s="5" t="s">
        <v>411</v>
      </c>
      <c r="B211" s="5" t="s">
        <v>412</v>
      </c>
      <c r="C211" s="5" t="s">
        <v>413</v>
      </c>
      <c r="D211" s="6" t="s">
        <v>414</v>
      </c>
      <c r="E211" s="7">
        <v>31.475</v>
      </c>
      <c r="F211" s="7">
        <v>30.8</v>
      </c>
      <c r="G211" s="7"/>
      <c r="H211" s="7">
        <v>62.275</v>
      </c>
      <c r="I211" s="7">
        <f>H211*0.6</f>
        <v>37.365</v>
      </c>
      <c r="J211" s="7">
        <v>2</v>
      </c>
      <c r="K211" s="17"/>
    </row>
    <row r="212" s="1" customFormat="1" spans="1:12">
      <c r="A212" s="5" t="s">
        <v>415</v>
      </c>
      <c r="B212" s="5" t="s">
        <v>416</v>
      </c>
      <c r="C212" s="5" t="s">
        <v>413</v>
      </c>
      <c r="D212" s="6" t="s">
        <v>414</v>
      </c>
      <c r="E212" s="7">
        <v>26.23</v>
      </c>
      <c r="F212" s="7">
        <v>30.325</v>
      </c>
      <c r="G212" s="7"/>
      <c r="H212" s="7">
        <v>56.555</v>
      </c>
      <c r="I212" s="7">
        <f>H212*0.6</f>
        <v>33.933</v>
      </c>
      <c r="J212" s="7">
        <v>3</v>
      </c>
      <c r="K212" s="17"/>
      <c r="L212" s="1">
        <v>3</v>
      </c>
    </row>
    <row r="213" s="1" customFormat="1" spans="1:11">
      <c r="A213" s="8" t="s">
        <v>417</v>
      </c>
      <c r="B213" s="8" t="s">
        <v>418</v>
      </c>
      <c r="C213" s="8" t="s">
        <v>413</v>
      </c>
      <c r="D213" s="6" t="s">
        <v>414</v>
      </c>
      <c r="E213" s="9">
        <v>28.175</v>
      </c>
      <c r="F213" s="9">
        <v>27.975</v>
      </c>
      <c r="G213" s="9"/>
      <c r="H213" s="9">
        <v>56.15</v>
      </c>
      <c r="I213" s="7">
        <f>H213*0.6</f>
        <v>33.69</v>
      </c>
      <c r="J213" s="7">
        <v>4</v>
      </c>
      <c r="K213" s="17"/>
    </row>
    <row r="214" s="1" customFormat="1" spans="1:10">
      <c r="A214" s="15"/>
      <c r="B214" s="15"/>
      <c r="C214" s="15"/>
      <c r="D214" s="15"/>
      <c r="E214" s="15"/>
      <c r="F214" s="15"/>
      <c r="G214" s="15"/>
      <c r="H214" s="15"/>
      <c r="I214" s="14"/>
      <c r="J214" s="15"/>
    </row>
    <row r="215" s="1" customFormat="1" spans="1:11">
      <c r="A215" s="5" t="s">
        <v>419</v>
      </c>
      <c r="B215" s="5" t="s">
        <v>420</v>
      </c>
      <c r="C215" s="5" t="s">
        <v>421</v>
      </c>
      <c r="D215" s="6" t="s">
        <v>414</v>
      </c>
      <c r="E215" s="7">
        <v>32.575</v>
      </c>
      <c r="F215" s="7">
        <v>36.275</v>
      </c>
      <c r="G215" s="7"/>
      <c r="H215" s="7">
        <v>68.85</v>
      </c>
      <c r="I215" s="7">
        <f>H215*0.6</f>
        <v>41.31</v>
      </c>
      <c r="J215" s="7">
        <v>1</v>
      </c>
      <c r="K215" s="17"/>
    </row>
    <row r="216" s="1" customFormat="1" spans="1:12">
      <c r="A216" s="5" t="s">
        <v>422</v>
      </c>
      <c r="B216" s="5" t="s">
        <v>423</v>
      </c>
      <c r="C216" s="5" t="s">
        <v>421</v>
      </c>
      <c r="D216" s="6" t="s">
        <v>414</v>
      </c>
      <c r="E216" s="7">
        <v>31.435</v>
      </c>
      <c r="F216" s="7">
        <v>30.475</v>
      </c>
      <c r="G216" s="7">
        <v>6</v>
      </c>
      <c r="H216" s="7">
        <v>67.91</v>
      </c>
      <c r="I216" s="7">
        <f>H216*0.6</f>
        <v>40.746</v>
      </c>
      <c r="J216" s="7">
        <v>2</v>
      </c>
      <c r="K216" s="17"/>
      <c r="L216" s="1">
        <v>2</v>
      </c>
    </row>
  </sheetData>
  <autoFilter ref="A1:J5">
    <extLst/>
  </autoFilter>
  <mergeCells count="1">
    <mergeCell ref="A1:J1"/>
  </mergeCells>
  <printOptions horizontalCentered="1"/>
  <pageMargins left="0" right="0.156944444444444" top="0.432638888888889" bottom="0.472222222222222" header="0.298611111111111" footer="0.11805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2021-05-28T03:23:00Z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3F6911CB9A3B4F0A9883C2444125A60C</vt:lpwstr>
  </property>
</Properties>
</file>