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<sst xmlns="http://schemas.openxmlformats.org/spreadsheetml/2006/main" count="34" uniqueCount="30">
  <si>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附件：</t>
  </si>
  <si>
    <t>四川省药品监督管理局2021年上半年公开考试录用公务员(参公人员)体检名单</t>
  </si>
  <si>
    <t>序号</t>
  </si>
  <si>
    <t>报考单位</t>
  </si>
  <si>
    <t>准考证号</t>
  </si>
  <si>
    <t>姓名</t>
  </si>
  <si>
    <t>报考职位</t>
  </si>
  <si>
    <t>职位编码</t>
  </si>
  <si>
    <t>行政职业能力测验成绩</t>
  </si>
  <si>
    <t>申论成绩</t>
  </si>
  <si>
    <t>行测成绩X30%</t>
  </si>
  <si>
    <t>申论成绩X30%</t>
  </si>
  <si>
    <t>笔试加分</t>
  </si>
  <si>
    <t>笔试成绩</t>
  </si>
  <si>
    <t>职位排名</t>
  </si>
  <si>
    <t>面试成绩</t>
  </si>
  <si>
    <t>面试成绩X40%</t>
  </si>
  <si>
    <t>总成绩</t>
  </si>
  <si>
    <t>排名</t>
  </si>
  <si>
    <t>四川省食品药品审查评价及安全监测中心</t>
  </si>
  <si>
    <t>廖启江</t>
  </si>
  <si>
    <t>化妆品审查</t>
  </si>
  <si>
    <t>杨婷</t>
  </si>
  <si>
    <t>药品注册审查</t>
  </si>
  <si>
    <t>陈瑶</t>
  </si>
  <si>
    <t>药品生产审查</t>
  </si>
  <si>
    <t>邓浩</t>
  </si>
  <si>
    <t>医疗器械审查（一）</t>
  </si>
  <si>
    <t>王海舟</t>
  </si>
  <si>
    <t>医疗器械审查（二）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</si>
</sst>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0"/>
      <color rgb="FF000000"/>
      <name val="黑体"/>
      <family val="3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4.50390625" style="2" customWidth="1"/>
    <col min="2" max="2" width="33.375" style="2" customWidth="1"/>
    <col min="3" max="3" width="13.25390625" style="2" customWidth="1"/>
    <col min="4" max="4" width="6.625" style="2" customWidth="1"/>
    <col min="5" max="5" width="16.75390625" style="2" customWidth="1"/>
    <col min="6" max="6" width="8.375" style="2" bestFit="1" customWidth="1"/>
    <col min="7" max="7" width="10.375" style="2" customWidth="1"/>
    <col min="8" max="8" width="7.25390625" style="2" customWidth="1"/>
    <col min="9" max="9" width="7.625" style="2" customWidth="1"/>
    <col min="10" max="10" width="8.125" style="2" customWidth="1"/>
    <col min="11" max="11" width="4.75390625" style="2" customWidth="1"/>
    <col min="12" max="12" width="9.75390625" style="0" customWidth="1"/>
    <col min="13" max="13" width="4.75390625" style="0" customWidth="1"/>
    <col min="14" max="15" width="9.00390625" style="0" customWidth="1"/>
    <col min="16" max="16" width="9.00390625" style="3" customWidth="1"/>
  </cols>
  <sheetData>
    <row r="1" ht="15">
      <c r="A1" s="4" t="s">
        <v>0</v>
      </c>
    </row>
    <row r="2" spans="1:17" s="1" customFormat="1" ht="4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48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4" t="s">
        <v>17</v>
      </c>
      <c r="Q3" s="8" t="s">
        <v>18</v>
      </c>
      <c r="R3" s="15"/>
    </row>
    <row r="4" spans="1:19" ht="15">
      <c r="A4" s="9">
        <v>1</v>
      </c>
      <c r="B4" s="10" t="s">
        <v>19</v>
      </c>
      <c r="C4" s="11">
        <v>3031210508009</v>
      </c>
      <c r="D4" s="10" t="s">
        <v>20</v>
      </c>
      <c r="E4" s="12" t="s">
        <v>21</v>
      </c>
      <c r="F4" s="10">
        <v>38100054</v>
      </c>
      <c r="G4" s="13">
        <v>77</v>
      </c>
      <c r="H4" s="10">
        <v>70.5</v>
      </c>
      <c r="I4" s="13">
        <f aca="true" t="shared" si="0" ref="I4:J8">G4*0.3</f>
        <v>23.099999999999998</v>
      </c>
      <c r="J4" s="13">
        <f t="shared" si="0"/>
        <v>21.15</v>
      </c>
      <c r="K4" s="13">
        <v>0</v>
      </c>
      <c r="L4" s="13">
        <f>I4+J4</f>
        <v>44.25</v>
      </c>
      <c r="M4" s="13">
        <v>1</v>
      </c>
      <c r="N4" s="13">
        <v>87.2</v>
      </c>
      <c r="O4" s="13">
        <f>N4*0.4</f>
        <v>34.88</v>
      </c>
      <c r="P4" s="13">
        <f>L4+O4</f>
        <v>79.13</v>
      </c>
      <c r="Q4" s="13">
        <v>1</v>
      </c>
      <c r="R4" s="16"/>
      <c r="S4" s="17"/>
    </row>
    <row r="5" spans="1:19" ht="15">
      <c r="A5" s="9">
        <v>2</v>
      </c>
      <c r="B5" s="10" t="s">
        <v>19</v>
      </c>
      <c r="C5" s="11">
        <v>3031210508712</v>
      </c>
      <c r="D5" s="10" t="s">
        <v>22</v>
      </c>
      <c r="E5" s="12" t="s">
        <v>23</v>
      </c>
      <c r="F5" s="10">
        <v>38100055</v>
      </c>
      <c r="G5" s="10">
        <v>73</v>
      </c>
      <c r="H5" s="10">
        <v>60.5</v>
      </c>
      <c r="I5" s="13">
        <f t="shared" si="0"/>
        <v>21.9</v>
      </c>
      <c r="J5" s="13">
        <f t="shared" si="0"/>
        <v>18.15</v>
      </c>
      <c r="K5" s="13">
        <v>0</v>
      </c>
      <c r="L5" s="13">
        <f>I5+J5</f>
        <v>40.05</v>
      </c>
      <c r="M5" s="13">
        <v>3</v>
      </c>
      <c r="N5" s="13">
        <v>84.4</v>
      </c>
      <c r="O5" s="13">
        <f>N5*0.4</f>
        <v>33.760000000000005</v>
      </c>
      <c r="P5" s="13">
        <f>L5+O5</f>
        <v>73.81</v>
      </c>
      <c r="Q5" s="13">
        <v>1</v>
      </c>
      <c r="R5" s="16"/>
      <c r="S5" s="17"/>
    </row>
    <row r="6" spans="1:19" ht="15">
      <c r="A6" s="9">
        <v>3</v>
      </c>
      <c r="B6" s="10" t="s">
        <v>19</v>
      </c>
      <c r="C6" s="11">
        <v>3031210509530</v>
      </c>
      <c r="D6" s="9" t="s">
        <v>24</v>
      </c>
      <c r="E6" s="12" t="s">
        <v>25</v>
      </c>
      <c r="F6" s="10">
        <v>38100056</v>
      </c>
      <c r="G6" s="10">
        <v>80</v>
      </c>
      <c r="H6" s="10">
        <v>55.5</v>
      </c>
      <c r="I6" s="13">
        <f t="shared" si="0"/>
        <v>24</v>
      </c>
      <c r="J6" s="13">
        <f t="shared" si="0"/>
        <v>16.65</v>
      </c>
      <c r="K6" s="13">
        <v>0</v>
      </c>
      <c r="L6" s="13">
        <f>I6+J6</f>
        <v>40.65</v>
      </c>
      <c r="M6" s="13">
        <v>2</v>
      </c>
      <c r="N6" s="13">
        <v>80.6</v>
      </c>
      <c r="O6" s="13">
        <f>N6*0.4</f>
        <v>32.24</v>
      </c>
      <c r="P6" s="13">
        <f>L6+O6</f>
        <v>72.89</v>
      </c>
      <c r="Q6" s="13">
        <v>1</v>
      </c>
      <c r="R6" s="16"/>
      <c r="S6" s="17"/>
    </row>
    <row r="7" spans="1:19" ht="15">
      <c r="A7" s="9">
        <v>4</v>
      </c>
      <c r="B7" s="10" t="s">
        <v>19</v>
      </c>
      <c r="C7" s="11">
        <v>3031210510919</v>
      </c>
      <c r="D7" s="9" t="s">
        <v>26</v>
      </c>
      <c r="E7" s="12" t="s">
        <v>27</v>
      </c>
      <c r="F7" s="10">
        <v>38100057</v>
      </c>
      <c r="G7" s="10">
        <v>68</v>
      </c>
      <c r="H7" s="10">
        <v>61.5</v>
      </c>
      <c r="I7" s="13">
        <f t="shared" si="0"/>
        <v>20.4</v>
      </c>
      <c r="J7" s="13">
        <f t="shared" si="0"/>
        <v>18.45</v>
      </c>
      <c r="K7" s="13">
        <v>0</v>
      </c>
      <c r="L7" s="13">
        <f>I7+J7</f>
        <v>38.849999999999994</v>
      </c>
      <c r="M7" s="13">
        <v>1</v>
      </c>
      <c r="N7" s="13">
        <v>81.2</v>
      </c>
      <c r="O7" s="13">
        <f>N7*0.4</f>
        <v>32.480000000000004</v>
      </c>
      <c r="P7" s="13">
        <f>L7+O7</f>
        <v>71.33</v>
      </c>
      <c r="Q7" s="13">
        <v>1</v>
      </c>
      <c r="R7" s="17"/>
      <c r="S7" s="17"/>
    </row>
    <row r="8" spans="1:19" ht="15">
      <c r="A8" s="9">
        <v>5</v>
      </c>
      <c r="B8" s="10" t="s">
        <v>19</v>
      </c>
      <c r="C8" s="11">
        <v>3031210438617</v>
      </c>
      <c r="D8" s="9" t="s">
        <v>28</v>
      </c>
      <c r="E8" s="12" t="s">
        <v>29</v>
      </c>
      <c r="F8" s="10">
        <v>38100058</v>
      </c>
      <c r="G8" s="10">
        <v>69</v>
      </c>
      <c r="H8" s="10">
        <v>58.5</v>
      </c>
      <c r="I8" s="13">
        <f t="shared" si="0"/>
        <v>20.7</v>
      </c>
      <c r="J8" s="13">
        <f t="shared" si="0"/>
        <v>17.55</v>
      </c>
      <c r="K8" s="13">
        <v>0</v>
      </c>
      <c r="L8" s="13">
        <f>I8+J8</f>
        <v>38.25</v>
      </c>
      <c r="M8" s="13">
        <v>1</v>
      </c>
      <c r="N8" s="13">
        <v>82.7</v>
      </c>
      <c r="O8" s="13">
        <f>N8*0.4</f>
        <v>33.080000000000005</v>
      </c>
      <c r="P8" s="13">
        <f>L8+O8</f>
        <v>71.33000000000001</v>
      </c>
      <c r="Q8" s="13">
        <v>1</v>
      </c>
      <c r="R8" s="16"/>
      <c r="S8" s="17"/>
    </row>
    <row r="9" ht="15">
      <c r="A9" s="4"/>
    </row>
  </sheetData>
  <sheetProtection/>
  <mergeCells count="1">
    <mergeCell ref="A2:Q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</dc:creator>
  <cp:keywords/>
  <dc:description/>
  <cp:lastModifiedBy>419</cp:lastModifiedBy>
  <cp:lastPrinted>2021-05-25T02:55:13Z</cp:lastPrinted>
  <dcterms:created xsi:type="dcterms:W3CDTF">2020-08-26T03:26:43Z</dcterms:created>
  <dcterms:modified xsi:type="dcterms:W3CDTF">2021-05-25T02:55:21Z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AE80B244AC084D8DBE474CD46F5DF5E1</vt:lpwstr>
  </property>
</Properties>
</file>