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<sst xmlns="http://schemas.openxmlformats.org/spreadsheetml/2006/main" count="205" uniqueCount="136">
  <si>
    <t>雅安市名山区2021年上半年公开考试招聘综合类事业单位工作人员进入面试人员名单</t>
  </si>
  <si>
    <t>姓名</t>
  </si>
  <si>
    <t>准考证号</t>
  </si>
  <si>
    <t>岗位编码</t>
  </si>
  <si>
    <t>报考单位</t>
  </si>
  <si>
    <t>能力折合</t>
  </si>
  <si>
    <t>综合折合</t>
  </si>
  <si>
    <t>加分</t>
  </si>
  <si>
    <t>笔试成绩</t>
  </si>
  <si>
    <t>笔试折合成绩</t>
  </si>
  <si>
    <t>名次</t>
  </si>
  <si>
    <t>备注</t>
  </si>
  <si>
    <t>任李鑫</t>
  </si>
  <si>
    <t>2021160202806</t>
  </si>
  <si>
    <t>21012001</t>
  </si>
  <si>
    <t>名山区服务业发展促进中心</t>
  </si>
  <si>
    <t>吴晶睿</t>
  </si>
  <si>
    <t>2021160202730</t>
  </si>
  <si>
    <t>夏娟</t>
  </si>
  <si>
    <t>2021160202717</t>
  </si>
  <si>
    <t>周志强</t>
  </si>
  <si>
    <t>2021160202908</t>
  </si>
  <si>
    <t>21012002</t>
  </si>
  <si>
    <t>苟斌</t>
  </si>
  <si>
    <t>2021160202913</t>
  </si>
  <si>
    <t>贾川</t>
  </si>
  <si>
    <t>2021160202909</t>
  </si>
  <si>
    <t>史凌旭</t>
  </si>
  <si>
    <t>2021160203015</t>
  </si>
  <si>
    <t>21012003</t>
  </si>
  <si>
    <t>成雅工业园区管理委员会</t>
  </si>
  <si>
    <t>任珏鑫</t>
  </si>
  <si>
    <t>2021160203013</t>
  </si>
  <si>
    <t>递补</t>
  </si>
  <si>
    <t>万淇</t>
  </si>
  <si>
    <t>2021160203020</t>
  </si>
  <si>
    <t>21012004</t>
  </si>
  <si>
    <t>张晓博</t>
  </si>
  <si>
    <t>2021160203119</t>
  </si>
  <si>
    <t>张铃钰</t>
  </si>
  <si>
    <t>2021160203113</t>
  </si>
  <si>
    <t>雷旭凯</t>
  </si>
  <si>
    <t>2021160203313</t>
  </si>
  <si>
    <t>21012005</t>
  </si>
  <si>
    <t>名山区政府投资审计中心</t>
  </si>
  <si>
    <t>吴昭琪</t>
  </si>
  <si>
    <t>2021160203309</t>
  </si>
  <si>
    <t>杨昆</t>
  </si>
  <si>
    <t>2021160203326</t>
  </si>
  <si>
    <t>21012006</t>
  </si>
  <si>
    <t>名山区人民代表大会常务委员会办公室信息中心</t>
  </si>
  <si>
    <t>余洁莉</t>
  </si>
  <si>
    <t>2021160203426</t>
  </si>
  <si>
    <t>唐斌</t>
  </si>
  <si>
    <t>2021160203505</t>
  </si>
  <si>
    <t>21012007</t>
  </si>
  <si>
    <t>名山区行政审批现场踏勘服务中心</t>
  </si>
  <si>
    <t>康婷</t>
  </si>
  <si>
    <t>2021160203521</t>
  </si>
  <si>
    <t>胡舟</t>
  </si>
  <si>
    <t>2021160203614</t>
  </si>
  <si>
    <t>刘皓文</t>
  </si>
  <si>
    <t>2021160203807</t>
  </si>
  <si>
    <t>21012008</t>
  </si>
  <si>
    <t>曾韬境</t>
  </si>
  <si>
    <t>2021160203806</t>
  </si>
  <si>
    <t>何凯</t>
  </si>
  <si>
    <t>2021160203819</t>
  </si>
  <si>
    <t>孔畅</t>
  </si>
  <si>
    <t>2021160204007</t>
  </si>
  <si>
    <t>21012009</t>
  </si>
  <si>
    <t>中国共产党雅安市名山区委员会党校</t>
  </si>
  <si>
    <t>胡容义</t>
  </si>
  <si>
    <t>2021160203905</t>
  </si>
  <si>
    <t>谭海军</t>
  </si>
  <si>
    <t>2021160204018</t>
  </si>
  <si>
    <t>21012010</t>
  </si>
  <si>
    <t>名山区工商联综合服务中心</t>
  </si>
  <si>
    <t>李宇</t>
  </si>
  <si>
    <t>2021160204202</t>
  </si>
  <si>
    <t>张铃竣</t>
  </si>
  <si>
    <t>2021160204025</t>
  </si>
  <si>
    <t>詹欣弋</t>
  </si>
  <si>
    <t>2021160204207</t>
  </si>
  <si>
    <t>21012011</t>
  </si>
  <si>
    <t>名山区民兵训练中心</t>
  </si>
  <si>
    <t>陈杰</t>
  </si>
  <si>
    <t>2021160204206</t>
  </si>
  <si>
    <t>杨科婷</t>
  </si>
  <si>
    <t>2021160204230</t>
  </si>
  <si>
    <t>姚琴</t>
  </si>
  <si>
    <t>2021160204407</t>
  </si>
  <si>
    <t>21012012</t>
  </si>
  <si>
    <t>名山区人民医院</t>
  </si>
  <si>
    <t>张钰瑢</t>
  </si>
  <si>
    <t>2021160204427</t>
  </si>
  <si>
    <t>王秋媚</t>
  </si>
  <si>
    <t>2021160204328</t>
  </si>
  <si>
    <t>杨雪瀛</t>
  </si>
  <si>
    <t>2021160204512</t>
  </si>
  <si>
    <t>21012013</t>
  </si>
  <si>
    <t>名山区百丈镇便民服务中心</t>
  </si>
  <si>
    <t>樊书林</t>
  </si>
  <si>
    <t>2021160204513</t>
  </si>
  <si>
    <t>闵艳</t>
  </si>
  <si>
    <t>2021160204527</t>
  </si>
  <si>
    <t>宋芹如</t>
  </si>
  <si>
    <t>2021160204904</t>
  </si>
  <si>
    <t>21012014</t>
  </si>
  <si>
    <t>名山区新店镇便民服务中心</t>
  </si>
  <si>
    <t>覃冬梅</t>
  </si>
  <si>
    <t>2021160204905</t>
  </si>
  <si>
    <t>郑欣</t>
  </si>
  <si>
    <t>2021160205014</t>
  </si>
  <si>
    <t>王星梅</t>
  </si>
  <si>
    <t>2021160205127</t>
  </si>
  <si>
    <t>21012015</t>
  </si>
  <si>
    <t>名山区茅河镇便民服务中心</t>
  </si>
  <si>
    <t>李芳</t>
  </si>
  <si>
    <t>2021160205206</t>
  </si>
  <si>
    <t>庞朝智</t>
  </si>
  <si>
    <t>2021160205129</t>
  </si>
  <si>
    <t>童帆</t>
  </si>
  <si>
    <t>2021160205212</t>
  </si>
  <si>
    <t>21012016</t>
  </si>
  <si>
    <t>名山区前进镇文化旅游服务中心</t>
  </si>
  <si>
    <t>杨金鑫</t>
  </si>
  <si>
    <t>2021160205207</t>
  </si>
  <si>
    <t>曹谢群</t>
  </si>
  <si>
    <t>2021160205208</t>
  </si>
  <si>
    <t>梁亚玲</t>
  </si>
  <si>
    <t>2021160205229</t>
  </si>
  <si>
    <t>21012017</t>
  </si>
  <si>
    <t>名山区前进镇便民服务中心</t>
  </si>
  <si>
    <t>史汪洋</t>
  </si>
  <si>
    <t>2021160205301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</si>
</sst>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topLeftCell="A56" workbookViewId="0">
      <selection activeCell="D78" sqref="D78"/>
    </sheetView>
  </sheetViews>
  <sheetFormatPr defaultColWidth="8" defaultRowHeight="12.75"/>
  <cols>
    <col min="1" max="1" width="8" style="1"/>
    <col min="2" max="2" width="13.25" style="1" customWidth="1"/>
    <col min="3" max="3" width="9.875" style="1" customWidth="1"/>
    <col min="4" max="4" width="36.5" style="1" customWidth="1"/>
    <col min="5" max="5" width="9.5" style="1" customWidth="1"/>
    <col min="6" max="6" width="10" style="1" customWidth="1"/>
    <col min="7" max="7" width="6.125" style="1" customWidth="1"/>
    <col min="8" max="8" width="8" style="1"/>
    <col min="9" max="9" width="11.375" style="1" customWidth="1"/>
    <col min="10" max="10" width="6.25" style="1" customWidth="1"/>
    <col min="11" max="12" width="8" style="1"/>
    <col min="13" max="14" width="9.125" style="1"/>
    <col min="15" max="16384" width="8" style="1"/>
  </cols>
  <sheetData>
    <row r="1" s="1" customFormat="1" ht="22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7.95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3" t="s">
        <v>11</v>
      </c>
    </row>
    <row r="3" s="1" customFormat="1" ht="15.95" customHeight="1" spans="1:11">
      <c r="A3" s="5" t="s">
        <v>12</v>
      </c>
      <c r="B3" s="5" t="s">
        <v>13</v>
      </c>
      <c r="C3" s="5" t="s">
        <v>14</v>
      </c>
      <c r="D3" s="5" t="s">
        <v>15</v>
      </c>
      <c r="E3" s="6">
        <v>34.425</v>
      </c>
      <c r="F3" s="6">
        <v>31.05</v>
      </c>
      <c r="G3" s="7"/>
      <c r="H3" s="6">
        <v>65.475</v>
      </c>
      <c r="I3" s="6">
        <f t="shared" ref="I3:I9" si="0">H3*60%</f>
        <v>39.285</v>
      </c>
      <c r="J3" s="6">
        <v>1</v>
      </c>
      <c r="K3" s="6"/>
    </row>
    <row r="4" s="1" customFormat="1" ht="15.95" customHeight="1" spans="1:11">
      <c r="A4" s="5" t="s">
        <v>16</v>
      </c>
      <c r="B4" s="5" t="s">
        <v>17</v>
      </c>
      <c r="C4" s="5" t="s">
        <v>14</v>
      </c>
      <c r="D4" s="5" t="s">
        <v>15</v>
      </c>
      <c r="E4" s="6">
        <v>27.77</v>
      </c>
      <c r="F4" s="6">
        <v>35.05</v>
      </c>
      <c r="G4" s="7"/>
      <c r="H4" s="6">
        <v>62.82</v>
      </c>
      <c r="I4" s="6">
        <f t="shared" si="0"/>
        <v>37.692</v>
      </c>
      <c r="J4" s="6">
        <v>2</v>
      </c>
      <c r="K4" s="6"/>
    </row>
    <row r="5" s="1" customFormat="1" ht="15.95" customHeight="1" spans="1:11">
      <c r="A5" s="5" t="s">
        <v>18</v>
      </c>
      <c r="B5" s="5" t="s">
        <v>19</v>
      </c>
      <c r="C5" s="5" t="s">
        <v>14</v>
      </c>
      <c r="D5" s="5" t="s">
        <v>15</v>
      </c>
      <c r="E5" s="6">
        <v>29.535</v>
      </c>
      <c r="F5" s="6">
        <v>33.125</v>
      </c>
      <c r="G5" s="7"/>
      <c r="H5" s="6">
        <v>62.66</v>
      </c>
      <c r="I5" s="6">
        <f t="shared" si="0"/>
        <v>37.596</v>
      </c>
      <c r="J5" s="6">
        <v>3</v>
      </c>
      <c r="K5" s="6"/>
    </row>
    <row r="6" s="1" customFormat="1" ht="15.95" customHeight="1" spans="1:11">
      <c r="A6" s="3"/>
      <c r="B6" s="3"/>
      <c r="C6" s="3"/>
      <c r="D6" s="5"/>
      <c r="E6" s="3"/>
      <c r="F6" s="3"/>
      <c r="G6" s="3"/>
      <c r="H6" s="4"/>
      <c r="I6" s="6"/>
      <c r="J6" s="3"/>
      <c r="K6" s="6"/>
    </row>
    <row r="7" s="1" customFormat="1" ht="15.95" customHeight="1" spans="1:11">
      <c r="A7" s="5" t="s">
        <v>20</v>
      </c>
      <c r="B7" s="5" t="s">
        <v>21</v>
      </c>
      <c r="C7" s="5" t="s">
        <v>22</v>
      </c>
      <c r="D7" s="5" t="s">
        <v>15</v>
      </c>
      <c r="E7" s="6">
        <v>32.235</v>
      </c>
      <c r="F7" s="6">
        <v>29.75</v>
      </c>
      <c r="G7" s="6"/>
      <c r="H7" s="6">
        <v>61.985</v>
      </c>
      <c r="I7" s="6">
        <f t="shared" si="0"/>
        <v>37.191</v>
      </c>
      <c r="J7" s="6">
        <v>1</v>
      </c>
      <c r="K7" s="6"/>
    </row>
    <row r="8" s="1" customFormat="1" ht="15.95" customHeight="1" spans="1:11">
      <c r="A8" s="5" t="s">
        <v>23</v>
      </c>
      <c r="B8" s="5" t="s">
        <v>24</v>
      </c>
      <c r="C8" s="5" t="s">
        <v>22</v>
      </c>
      <c r="D8" s="5" t="s">
        <v>15</v>
      </c>
      <c r="E8" s="6">
        <v>27.705</v>
      </c>
      <c r="F8" s="6">
        <v>34.175</v>
      </c>
      <c r="G8" s="6"/>
      <c r="H8" s="6">
        <v>61.88</v>
      </c>
      <c r="I8" s="6">
        <f t="shared" si="0"/>
        <v>37.128</v>
      </c>
      <c r="J8" s="6">
        <v>2</v>
      </c>
      <c r="K8" s="6"/>
    </row>
    <row r="9" s="1" customFormat="1" ht="15.95" customHeight="1" spans="1:11">
      <c r="A9" s="5" t="s">
        <v>25</v>
      </c>
      <c r="B9" s="5" t="s">
        <v>26</v>
      </c>
      <c r="C9" s="5" t="s">
        <v>22</v>
      </c>
      <c r="D9" s="5" t="s">
        <v>15</v>
      </c>
      <c r="E9" s="6">
        <v>25.415</v>
      </c>
      <c r="F9" s="6">
        <v>30.95</v>
      </c>
      <c r="G9" s="6">
        <v>4</v>
      </c>
      <c r="H9" s="6">
        <v>60.365</v>
      </c>
      <c r="I9" s="6">
        <f t="shared" si="0"/>
        <v>36.219</v>
      </c>
      <c r="J9" s="6">
        <v>3</v>
      </c>
      <c r="K9" s="6"/>
    </row>
    <row r="10" s="1" customFormat="1" ht="15.95" customHeight="1" spans="1:11">
      <c r="A10" s="7"/>
      <c r="B10" s="7"/>
      <c r="C10" s="7"/>
      <c r="D10" s="8"/>
      <c r="E10" s="7"/>
      <c r="F10" s="7"/>
      <c r="G10" s="7"/>
      <c r="H10" s="7"/>
      <c r="I10" s="6"/>
      <c r="J10" s="7"/>
      <c r="K10" s="6"/>
    </row>
    <row r="11" s="1" customFormat="1" ht="15.95" customHeight="1" spans="1:11">
      <c r="A11" s="5" t="s">
        <v>27</v>
      </c>
      <c r="B11" s="5" t="s">
        <v>28</v>
      </c>
      <c r="C11" s="5" t="s">
        <v>29</v>
      </c>
      <c r="D11" s="8" t="s">
        <v>30</v>
      </c>
      <c r="E11" s="6">
        <v>30.39</v>
      </c>
      <c r="F11" s="6">
        <v>33.05</v>
      </c>
      <c r="G11" s="6"/>
      <c r="H11" s="6">
        <v>63.44</v>
      </c>
      <c r="I11" s="6">
        <f>H11*60%</f>
        <v>38.064</v>
      </c>
      <c r="J11" s="6">
        <v>1</v>
      </c>
      <c r="K11" s="6"/>
    </row>
    <row r="12" s="1" customFormat="1" ht="15.95" customHeight="1" spans="1:11">
      <c r="A12" s="9" t="s">
        <v>31</v>
      </c>
      <c r="B12" s="5" t="s">
        <v>32</v>
      </c>
      <c r="C12" s="5" t="s">
        <v>29</v>
      </c>
      <c r="D12" s="8" t="s">
        <v>30</v>
      </c>
      <c r="E12" s="6">
        <v>21.06</v>
      </c>
      <c r="F12" s="6">
        <v>30.4</v>
      </c>
      <c r="G12" s="6"/>
      <c r="H12" s="6">
        <v>51.46</v>
      </c>
      <c r="I12" s="6">
        <f>H12*60%</f>
        <v>30.876</v>
      </c>
      <c r="J12" s="6">
        <v>4</v>
      </c>
      <c r="K12" s="10" t="s">
        <v>33</v>
      </c>
    </row>
    <row r="13" s="1" customFormat="1" ht="15.95" customHeight="1" spans="1:11">
      <c r="A13" s="7"/>
      <c r="B13" s="7"/>
      <c r="C13" s="7"/>
      <c r="D13" s="8"/>
      <c r="E13" s="7"/>
      <c r="F13" s="7"/>
      <c r="G13" s="7"/>
      <c r="H13" s="7"/>
      <c r="I13" s="6"/>
      <c r="J13" s="7"/>
      <c r="K13" s="6"/>
    </row>
    <row r="14" s="1" customFormat="1" ht="15.95" customHeight="1" spans="1:11">
      <c r="A14" s="5" t="s">
        <v>34</v>
      </c>
      <c r="B14" s="5" t="s">
        <v>35</v>
      </c>
      <c r="C14" s="5" t="s">
        <v>36</v>
      </c>
      <c r="D14" s="8" t="s">
        <v>30</v>
      </c>
      <c r="E14" s="6">
        <v>29.815</v>
      </c>
      <c r="F14" s="6">
        <v>37.3</v>
      </c>
      <c r="G14" s="6"/>
      <c r="H14" s="6">
        <v>67.115</v>
      </c>
      <c r="I14" s="6">
        <f t="shared" ref="I14:I16" si="1">H14*60%</f>
        <v>40.269</v>
      </c>
      <c r="J14" s="6">
        <v>1</v>
      </c>
      <c r="K14" s="6"/>
    </row>
    <row r="15" s="1" customFormat="1" ht="15.95" customHeight="1" spans="1:11">
      <c r="A15" s="5" t="s">
        <v>37</v>
      </c>
      <c r="B15" s="5" t="s">
        <v>38</v>
      </c>
      <c r="C15" s="5" t="s">
        <v>36</v>
      </c>
      <c r="D15" s="8" t="s">
        <v>30</v>
      </c>
      <c r="E15" s="6">
        <v>31.35</v>
      </c>
      <c r="F15" s="6">
        <v>34.025</v>
      </c>
      <c r="G15" s="6"/>
      <c r="H15" s="6">
        <v>65.375</v>
      </c>
      <c r="I15" s="6">
        <f t="shared" si="1"/>
        <v>39.225</v>
      </c>
      <c r="J15" s="6">
        <v>2</v>
      </c>
      <c r="K15" s="6"/>
    </row>
    <row r="16" s="1" customFormat="1" ht="15.95" customHeight="1" spans="1:11">
      <c r="A16" s="9" t="s">
        <v>39</v>
      </c>
      <c r="B16" s="5" t="s">
        <v>40</v>
      </c>
      <c r="C16" s="5" t="s">
        <v>36</v>
      </c>
      <c r="D16" s="8" t="s">
        <v>30</v>
      </c>
      <c r="E16" s="6">
        <v>30.07</v>
      </c>
      <c r="F16" s="6">
        <v>33.775</v>
      </c>
      <c r="G16" s="6"/>
      <c r="H16" s="6">
        <v>63.845</v>
      </c>
      <c r="I16" s="6">
        <f t="shared" si="1"/>
        <v>38.307</v>
      </c>
      <c r="J16" s="6">
        <v>4</v>
      </c>
      <c r="K16" s="10" t="s">
        <v>33</v>
      </c>
    </row>
    <row r="17" s="1" customFormat="1" ht="15.95" customHeight="1" spans="1:11">
      <c r="A17" s="7"/>
      <c r="B17" s="7"/>
      <c r="C17" s="7"/>
      <c r="D17" s="8"/>
      <c r="E17" s="7"/>
      <c r="F17" s="7"/>
      <c r="G17" s="7"/>
      <c r="H17" s="7"/>
      <c r="I17" s="6"/>
      <c r="J17" s="7"/>
      <c r="K17" s="6"/>
    </row>
    <row r="18" s="1" customFormat="1" ht="15.95" customHeight="1" spans="1:11">
      <c r="A18" s="5" t="s">
        <v>41</v>
      </c>
      <c r="B18" s="5" t="s">
        <v>42</v>
      </c>
      <c r="C18" s="5" t="s">
        <v>43</v>
      </c>
      <c r="D18" s="8" t="s">
        <v>44</v>
      </c>
      <c r="E18" s="6">
        <v>38.535</v>
      </c>
      <c r="F18" s="6">
        <v>33.675</v>
      </c>
      <c r="G18" s="6"/>
      <c r="H18" s="6">
        <v>72.21</v>
      </c>
      <c r="I18" s="6">
        <f>H18*60%</f>
        <v>43.326</v>
      </c>
      <c r="J18" s="6">
        <v>1</v>
      </c>
      <c r="K18" s="6"/>
    </row>
    <row r="19" s="1" customFormat="1" ht="15.95" customHeight="1" spans="1:11">
      <c r="A19" s="5" t="s">
        <v>45</v>
      </c>
      <c r="B19" s="5" t="s">
        <v>46</v>
      </c>
      <c r="C19" s="5" t="s">
        <v>43</v>
      </c>
      <c r="D19" s="8" t="s">
        <v>44</v>
      </c>
      <c r="E19" s="6">
        <v>29.75</v>
      </c>
      <c r="F19" s="6">
        <v>35.025</v>
      </c>
      <c r="G19" s="6">
        <v>4</v>
      </c>
      <c r="H19" s="6">
        <v>68.775</v>
      </c>
      <c r="I19" s="6">
        <f>H19*60%</f>
        <v>41.265</v>
      </c>
      <c r="J19" s="6">
        <v>2</v>
      </c>
      <c r="K19" s="6"/>
    </row>
    <row r="20" s="1" customFormat="1" ht="15.95" customHeight="1" spans="1:11">
      <c r="A20" s="7"/>
      <c r="B20" s="7"/>
      <c r="C20" s="7"/>
      <c r="D20" s="8"/>
      <c r="E20" s="7"/>
      <c r="F20" s="7"/>
      <c r="G20" s="7"/>
      <c r="H20" s="7"/>
      <c r="I20" s="6"/>
      <c r="J20" s="7"/>
      <c r="K20" s="6"/>
    </row>
    <row r="21" s="1" customFormat="1" ht="15.95" customHeight="1" spans="1:11">
      <c r="A21" s="5" t="s">
        <v>47</v>
      </c>
      <c r="B21" s="5" t="s">
        <v>48</v>
      </c>
      <c r="C21" s="5" t="s">
        <v>49</v>
      </c>
      <c r="D21" s="8" t="s">
        <v>50</v>
      </c>
      <c r="E21" s="6">
        <v>31.44</v>
      </c>
      <c r="F21" s="6">
        <v>34.325</v>
      </c>
      <c r="G21" s="6">
        <v>4</v>
      </c>
      <c r="H21" s="6">
        <v>69.765</v>
      </c>
      <c r="I21" s="6">
        <f>H21*60%</f>
        <v>41.859</v>
      </c>
      <c r="J21" s="6">
        <v>1</v>
      </c>
      <c r="K21" s="6"/>
    </row>
    <row r="22" s="1" customFormat="1" ht="15.95" customHeight="1" spans="1:11">
      <c r="A22" s="5" t="s">
        <v>51</v>
      </c>
      <c r="B22" s="5" t="s">
        <v>52</v>
      </c>
      <c r="C22" s="5" t="s">
        <v>49</v>
      </c>
      <c r="D22" s="8" t="s">
        <v>50</v>
      </c>
      <c r="E22" s="6">
        <v>34.695</v>
      </c>
      <c r="F22" s="6">
        <v>30.25</v>
      </c>
      <c r="G22" s="6"/>
      <c r="H22" s="6">
        <v>64.945</v>
      </c>
      <c r="I22" s="6">
        <f>H22*60%</f>
        <v>38.967</v>
      </c>
      <c r="J22" s="6">
        <v>3</v>
      </c>
      <c r="K22" s="6"/>
    </row>
    <row r="23" s="1" customFormat="1" ht="15.95" customHeight="1" spans="1:11">
      <c r="A23" s="7"/>
      <c r="B23" s="7"/>
      <c r="C23" s="7"/>
      <c r="D23" s="8"/>
      <c r="E23" s="7"/>
      <c r="F23" s="7"/>
      <c r="G23" s="7"/>
      <c r="H23" s="7"/>
      <c r="I23" s="6"/>
      <c r="J23" s="7"/>
      <c r="K23" s="6"/>
    </row>
    <row r="24" s="1" customFormat="1" ht="15.95" customHeight="1" spans="1:11">
      <c r="A24" s="5" t="s">
        <v>53</v>
      </c>
      <c r="B24" s="5" t="s">
        <v>54</v>
      </c>
      <c r="C24" s="5" t="s">
        <v>55</v>
      </c>
      <c r="D24" s="8" t="s">
        <v>56</v>
      </c>
      <c r="E24" s="6">
        <v>35.43</v>
      </c>
      <c r="F24" s="6">
        <v>34.825</v>
      </c>
      <c r="G24" s="6"/>
      <c r="H24" s="6">
        <v>70.255</v>
      </c>
      <c r="I24" s="6">
        <f>H24*60%</f>
        <v>42.153</v>
      </c>
      <c r="J24" s="6">
        <v>2</v>
      </c>
      <c r="K24" s="6"/>
    </row>
    <row r="25" s="1" customFormat="1" ht="15.95" customHeight="1" spans="1:11">
      <c r="A25" s="5" t="s">
        <v>57</v>
      </c>
      <c r="B25" s="5" t="s">
        <v>58</v>
      </c>
      <c r="C25" s="5" t="s">
        <v>55</v>
      </c>
      <c r="D25" s="8" t="s">
        <v>56</v>
      </c>
      <c r="E25" s="6">
        <v>34.38</v>
      </c>
      <c r="F25" s="6">
        <v>35.15</v>
      </c>
      <c r="G25" s="6"/>
      <c r="H25" s="6">
        <v>69.53</v>
      </c>
      <c r="I25" s="6">
        <f>H25*60%</f>
        <v>41.718</v>
      </c>
      <c r="J25" s="6">
        <v>3</v>
      </c>
      <c r="K25" s="6"/>
    </row>
    <row r="26" s="1" customFormat="1" ht="15.95" customHeight="1" spans="1:11">
      <c r="A26" s="9" t="s">
        <v>59</v>
      </c>
      <c r="B26" s="5" t="s">
        <v>60</v>
      </c>
      <c r="C26" s="5" t="s">
        <v>55</v>
      </c>
      <c r="D26" s="8" t="s">
        <v>56</v>
      </c>
      <c r="E26" s="6">
        <v>30.565</v>
      </c>
      <c r="F26" s="6">
        <v>36.875</v>
      </c>
      <c r="G26" s="6"/>
      <c r="H26" s="6">
        <v>67.44</v>
      </c>
      <c r="I26" s="6">
        <v>40.464</v>
      </c>
      <c r="J26" s="6">
        <v>4</v>
      </c>
      <c r="K26" s="10" t="s">
        <v>33</v>
      </c>
    </row>
    <row r="27" s="1" customFormat="1" ht="15.95" customHeight="1" spans="1:11">
      <c r="A27" s="7"/>
      <c r="B27" s="7"/>
      <c r="C27" s="7"/>
      <c r="D27" s="8"/>
      <c r="E27" s="7"/>
      <c r="F27" s="7"/>
      <c r="G27" s="7"/>
      <c r="H27" s="7"/>
      <c r="I27" s="6"/>
      <c r="J27" s="7"/>
      <c r="K27" s="6"/>
    </row>
    <row r="28" s="1" customFormat="1" ht="15.95" customHeight="1" spans="1:11">
      <c r="A28" s="5" t="s">
        <v>61</v>
      </c>
      <c r="B28" s="5" t="s">
        <v>62</v>
      </c>
      <c r="C28" s="5" t="s">
        <v>63</v>
      </c>
      <c r="D28" s="8" t="s">
        <v>56</v>
      </c>
      <c r="E28" s="6">
        <v>37.465</v>
      </c>
      <c r="F28" s="6">
        <v>36.375</v>
      </c>
      <c r="G28" s="6"/>
      <c r="H28" s="6">
        <v>73.84</v>
      </c>
      <c r="I28" s="6">
        <f t="shared" ref="I28:I30" si="2">H28*60%</f>
        <v>44.304</v>
      </c>
      <c r="J28" s="6">
        <v>1</v>
      </c>
      <c r="K28" s="6"/>
    </row>
    <row r="29" s="1" customFormat="1" ht="15.95" customHeight="1" spans="1:11">
      <c r="A29" s="5" t="s">
        <v>64</v>
      </c>
      <c r="B29" s="5" t="s">
        <v>65</v>
      </c>
      <c r="C29" s="5" t="s">
        <v>63</v>
      </c>
      <c r="D29" s="8" t="s">
        <v>56</v>
      </c>
      <c r="E29" s="6">
        <v>28.335</v>
      </c>
      <c r="F29" s="6">
        <v>35.025</v>
      </c>
      <c r="G29" s="6"/>
      <c r="H29" s="6">
        <v>63.36</v>
      </c>
      <c r="I29" s="6">
        <f t="shared" si="2"/>
        <v>38.016</v>
      </c>
      <c r="J29" s="6">
        <v>2</v>
      </c>
      <c r="K29" s="6"/>
    </row>
    <row r="30" s="1" customFormat="1" ht="15.95" customHeight="1" spans="1:11">
      <c r="A30" s="5" t="s">
        <v>66</v>
      </c>
      <c r="B30" s="5" t="s">
        <v>67</v>
      </c>
      <c r="C30" s="5" t="s">
        <v>63</v>
      </c>
      <c r="D30" s="8" t="s">
        <v>56</v>
      </c>
      <c r="E30" s="6">
        <v>31.48</v>
      </c>
      <c r="F30" s="6">
        <v>31.075</v>
      </c>
      <c r="G30" s="6"/>
      <c r="H30" s="6">
        <v>62.555</v>
      </c>
      <c r="I30" s="6">
        <f t="shared" si="2"/>
        <v>37.533</v>
      </c>
      <c r="J30" s="6">
        <v>3</v>
      </c>
      <c r="K30" s="6"/>
    </row>
    <row r="31" s="1" customFormat="1" ht="15.95" customHeight="1" spans="1:11">
      <c r="A31" s="7"/>
      <c r="B31" s="7"/>
      <c r="C31" s="7"/>
      <c r="D31" s="8"/>
      <c r="E31" s="7"/>
      <c r="F31" s="7"/>
      <c r="G31" s="7"/>
      <c r="H31" s="7"/>
      <c r="I31" s="6"/>
      <c r="J31" s="7"/>
      <c r="K31" s="6"/>
    </row>
    <row r="32" s="1" customFormat="1" ht="15.95" customHeight="1" spans="1:11">
      <c r="A32" s="5" t="s">
        <v>68</v>
      </c>
      <c r="B32" s="5" t="s">
        <v>69</v>
      </c>
      <c r="C32" s="5" t="s">
        <v>70</v>
      </c>
      <c r="D32" s="8" t="s">
        <v>71</v>
      </c>
      <c r="E32" s="6">
        <v>34.84</v>
      </c>
      <c r="F32" s="6">
        <v>35.875</v>
      </c>
      <c r="G32" s="6"/>
      <c r="H32" s="6">
        <v>70.715</v>
      </c>
      <c r="I32" s="6">
        <f>H32*60%</f>
        <v>42.429</v>
      </c>
      <c r="J32" s="6">
        <v>1</v>
      </c>
      <c r="K32" s="6"/>
    </row>
    <row r="33" s="1" customFormat="1" ht="15.95" customHeight="1" spans="1:11">
      <c r="A33" s="5" t="s">
        <v>72</v>
      </c>
      <c r="B33" s="5" t="s">
        <v>73</v>
      </c>
      <c r="C33" s="5" t="s">
        <v>70</v>
      </c>
      <c r="D33" s="8" t="s">
        <v>71</v>
      </c>
      <c r="E33" s="6">
        <v>32.2</v>
      </c>
      <c r="F33" s="6">
        <v>36.675</v>
      </c>
      <c r="G33" s="6"/>
      <c r="H33" s="6">
        <v>68.875</v>
      </c>
      <c r="I33" s="6">
        <f>H33*60%</f>
        <v>41.325</v>
      </c>
      <c r="J33" s="6">
        <v>2</v>
      </c>
      <c r="K33" s="6"/>
    </row>
    <row r="34" s="1" customFormat="1" ht="15.95" customHeight="1" spans="1:11">
      <c r="A34" s="7"/>
      <c r="B34" s="7"/>
      <c r="C34" s="7"/>
      <c r="D34" s="8"/>
      <c r="E34" s="7"/>
      <c r="F34" s="7"/>
      <c r="G34" s="7"/>
      <c r="H34" s="7"/>
      <c r="I34" s="6"/>
      <c r="J34" s="7"/>
      <c r="K34" s="6"/>
    </row>
    <row r="35" s="1" customFormat="1" ht="15.95" customHeight="1" spans="1:11">
      <c r="A35" s="5" t="s">
        <v>74</v>
      </c>
      <c r="B35" s="5" t="s">
        <v>75</v>
      </c>
      <c r="C35" s="5" t="s">
        <v>76</v>
      </c>
      <c r="D35" s="8" t="s">
        <v>77</v>
      </c>
      <c r="E35" s="6">
        <v>35.32</v>
      </c>
      <c r="F35" s="6">
        <v>33.85</v>
      </c>
      <c r="G35" s="6"/>
      <c r="H35" s="6">
        <v>69.17</v>
      </c>
      <c r="I35" s="6">
        <f>H35*60%</f>
        <v>41.502</v>
      </c>
      <c r="J35" s="6">
        <v>1</v>
      </c>
      <c r="K35" s="6"/>
    </row>
    <row r="36" s="1" customFormat="1" ht="15.95" customHeight="1" spans="1:11">
      <c r="A36" s="9" t="s">
        <v>78</v>
      </c>
      <c r="B36" s="5" t="s">
        <v>79</v>
      </c>
      <c r="C36" s="5" t="s">
        <v>76</v>
      </c>
      <c r="D36" s="8" t="s">
        <v>77</v>
      </c>
      <c r="E36" s="6">
        <v>32.8</v>
      </c>
      <c r="F36" s="6">
        <v>32.8</v>
      </c>
      <c r="G36" s="6"/>
      <c r="H36" s="6">
        <v>64.365</v>
      </c>
      <c r="I36" s="6">
        <v>38.619</v>
      </c>
      <c r="J36" s="6">
        <v>4</v>
      </c>
      <c r="K36" s="10" t="s">
        <v>33</v>
      </c>
    </row>
    <row r="37" s="1" customFormat="1" ht="15.95" customHeight="1" spans="1:11">
      <c r="A37" s="9" t="s">
        <v>80</v>
      </c>
      <c r="B37" s="5" t="s">
        <v>81</v>
      </c>
      <c r="C37" s="5" t="s">
        <v>76</v>
      </c>
      <c r="D37" s="8" t="s">
        <v>77</v>
      </c>
      <c r="E37" s="6">
        <v>29.15</v>
      </c>
      <c r="F37" s="6">
        <v>29.15</v>
      </c>
      <c r="G37" s="6"/>
      <c r="H37" s="6">
        <v>63.615</v>
      </c>
      <c r="I37" s="6">
        <v>38.169</v>
      </c>
      <c r="J37" s="6">
        <v>5</v>
      </c>
      <c r="K37" s="10" t="s">
        <v>33</v>
      </c>
    </row>
    <row r="38" s="1" customFormat="1" ht="15.95" customHeight="1" spans="1:11">
      <c r="A38" s="7"/>
      <c r="B38" s="7"/>
      <c r="C38" s="7"/>
      <c r="D38" s="8"/>
      <c r="E38" s="7"/>
      <c r="F38" s="7"/>
      <c r="G38" s="7"/>
      <c r="H38" s="7"/>
      <c r="I38" s="6"/>
      <c r="J38" s="7"/>
      <c r="K38" s="6"/>
    </row>
    <row r="39" s="1" customFormat="1" ht="15.95" customHeight="1" spans="1:11">
      <c r="A39" s="5" t="s">
        <v>82</v>
      </c>
      <c r="B39" s="5" t="s">
        <v>83</v>
      </c>
      <c r="C39" s="5" t="s">
        <v>84</v>
      </c>
      <c r="D39" s="8" t="s">
        <v>85</v>
      </c>
      <c r="E39" s="6">
        <v>27.145</v>
      </c>
      <c r="F39" s="6">
        <v>36.475</v>
      </c>
      <c r="G39" s="6"/>
      <c r="H39" s="6">
        <v>63.62</v>
      </c>
      <c r="I39" s="6">
        <f t="shared" ref="I39:I41" si="3">H39*60%</f>
        <v>38.172</v>
      </c>
      <c r="J39" s="6">
        <v>1</v>
      </c>
      <c r="K39" s="6"/>
    </row>
    <row r="40" s="1" customFormat="1" ht="15.95" customHeight="1" spans="1:11">
      <c r="A40" s="5" t="s">
        <v>86</v>
      </c>
      <c r="B40" s="5" t="s">
        <v>87</v>
      </c>
      <c r="C40" s="5" t="s">
        <v>84</v>
      </c>
      <c r="D40" s="8" t="s">
        <v>85</v>
      </c>
      <c r="E40" s="6">
        <v>30.525</v>
      </c>
      <c r="F40" s="6">
        <v>32.75</v>
      </c>
      <c r="G40" s="6"/>
      <c r="H40" s="6">
        <v>63.275</v>
      </c>
      <c r="I40" s="6">
        <f t="shared" si="3"/>
        <v>37.965</v>
      </c>
      <c r="J40" s="6">
        <v>2</v>
      </c>
      <c r="K40" s="6"/>
    </row>
    <row r="41" s="1" customFormat="1" ht="15.95" customHeight="1" spans="1:11">
      <c r="A41" s="9" t="s">
        <v>88</v>
      </c>
      <c r="B41" s="5" t="s">
        <v>89</v>
      </c>
      <c r="C41" s="5" t="s">
        <v>84</v>
      </c>
      <c r="D41" s="8" t="s">
        <v>85</v>
      </c>
      <c r="E41" s="6">
        <v>29.45</v>
      </c>
      <c r="F41" s="6">
        <v>32.625</v>
      </c>
      <c r="G41" s="6"/>
      <c r="H41" s="6">
        <v>62.075</v>
      </c>
      <c r="I41" s="6">
        <v>37.245</v>
      </c>
      <c r="J41" s="6">
        <v>4</v>
      </c>
      <c r="K41" s="10" t="s">
        <v>33</v>
      </c>
    </row>
    <row r="42" s="1" customFormat="1" ht="16" customHeight="1" spans="1:11">
      <c r="A42" s="7"/>
      <c r="B42" s="7"/>
      <c r="C42" s="7"/>
      <c r="D42" s="8"/>
      <c r="E42" s="7"/>
      <c r="F42" s="7"/>
      <c r="G42" s="7"/>
      <c r="H42" s="7"/>
      <c r="I42" s="6"/>
      <c r="J42" s="7"/>
      <c r="K42" s="6"/>
    </row>
    <row r="43" s="1" customFormat="1" ht="15.95" customHeight="1" spans="1:11">
      <c r="A43" s="5" t="s">
        <v>90</v>
      </c>
      <c r="B43" s="5" t="s">
        <v>91</v>
      </c>
      <c r="C43" s="5" t="s">
        <v>92</v>
      </c>
      <c r="D43" s="8" t="s">
        <v>93</v>
      </c>
      <c r="E43" s="6">
        <v>31.83</v>
      </c>
      <c r="F43" s="6">
        <v>32.125</v>
      </c>
      <c r="G43" s="6"/>
      <c r="H43" s="6">
        <v>63.955</v>
      </c>
      <c r="I43" s="6">
        <f>H43*60%</f>
        <v>38.373</v>
      </c>
      <c r="J43" s="6">
        <v>3</v>
      </c>
      <c r="K43" s="6"/>
    </row>
    <row r="44" s="1" customFormat="1" ht="15.95" customHeight="1" spans="1:11">
      <c r="A44" s="9" t="s">
        <v>94</v>
      </c>
      <c r="B44" s="5" t="s">
        <v>95</v>
      </c>
      <c r="C44" s="5" t="s">
        <v>92</v>
      </c>
      <c r="D44" s="8" t="s">
        <v>93</v>
      </c>
      <c r="E44" s="6">
        <v>32.24</v>
      </c>
      <c r="F44" s="6">
        <v>31.275</v>
      </c>
      <c r="G44" s="6"/>
      <c r="H44" s="6">
        <v>63.515</v>
      </c>
      <c r="I44" s="6">
        <f>H44*60%</f>
        <v>38.109</v>
      </c>
      <c r="J44" s="6">
        <v>4</v>
      </c>
      <c r="K44" s="10" t="s">
        <v>33</v>
      </c>
    </row>
    <row r="45" s="1" customFormat="1" ht="15.95" customHeight="1" spans="1:11">
      <c r="A45" s="9" t="s">
        <v>96</v>
      </c>
      <c r="B45" s="5" t="s">
        <v>97</v>
      </c>
      <c r="C45" s="5" t="s">
        <v>92</v>
      </c>
      <c r="D45" s="8" t="s">
        <v>93</v>
      </c>
      <c r="E45" s="6">
        <v>29.845</v>
      </c>
      <c r="F45" s="6">
        <v>31.575</v>
      </c>
      <c r="G45" s="6"/>
      <c r="H45" s="6">
        <v>61.42</v>
      </c>
      <c r="I45" s="6">
        <f>H45*60%</f>
        <v>36.852</v>
      </c>
      <c r="J45" s="6">
        <v>5</v>
      </c>
      <c r="K45" s="10" t="s">
        <v>33</v>
      </c>
    </row>
    <row r="46" s="1" customFormat="1" ht="15.95" customHeight="1" spans="1:11">
      <c r="A46" s="7"/>
      <c r="B46" s="7"/>
      <c r="C46" s="7"/>
      <c r="D46" s="8"/>
      <c r="E46" s="7"/>
      <c r="F46" s="7"/>
      <c r="G46" s="7"/>
      <c r="H46" s="7"/>
      <c r="I46" s="6"/>
      <c r="J46" s="7"/>
      <c r="K46" s="6"/>
    </row>
    <row r="47" s="1" customFormat="1" ht="15.95" customHeight="1" spans="1:11">
      <c r="A47" s="5" t="s">
        <v>98</v>
      </c>
      <c r="B47" s="5" t="s">
        <v>99</v>
      </c>
      <c r="C47" s="5" t="s">
        <v>100</v>
      </c>
      <c r="D47" s="8" t="s">
        <v>101</v>
      </c>
      <c r="E47" s="6">
        <v>35.705</v>
      </c>
      <c r="F47" s="6">
        <v>33.775</v>
      </c>
      <c r="G47" s="6"/>
      <c r="H47" s="6">
        <v>69.48</v>
      </c>
      <c r="I47" s="6">
        <f t="shared" ref="I47:I49" si="4">H47*60%</f>
        <v>41.688</v>
      </c>
      <c r="J47" s="6">
        <v>1</v>
      </c>
      <c r="K47" s="6"/>
    </row>
    <row r="48" s="1" customFormat="1" ht="15.95" customHeight="1" spans="1:11">
      <c r="A48" s="5" t="s">
        <v>102</v>
      </c>
      <c r="B48" s="5" t="s">
        <v>103</v>
      </c>
      <c r="C48" s="5" t="s">
        <v>100</v>
      </c>
      <c r="D48" s="8" t="s">
        <v>101</v>
      </c>
      <c r="E48" s="6">
        <v>35.395</v>
      </c>
      <c r="F48" s="6">
        <v>33.85</v>
      </c>
      <c r="G48" s="6"/>
      <c r="H48" s="6">
        <v>69.245</v>
      </c>
      <c r="I48" s="6">
        <f t="shared" si="4"/>
        <v>41.547</v>
      </c>
      <c r="J48" s="6">
        <v>2</v>
      </c>
      <c r="K48" s="6"/>
    </row>
    <row r="49" s="1" customFormat="1" ht="15.95" customHeight="1" spans="1:11">
      <c r="A49" s="5" t="s">
        <v>104</v>
      </c>
      <c r="B49" s="5" t="s">
        <v>105</v>
      </c>
      <c r="C49" s="5" t="s">
        <v>100</v>
      </c>
      <c r="D49" s="8" t="s">
        <v>101</v>
      </c>
      <c r="E49" s="6">
        <v>29.14</v>
      </c>
      <c r="F49" s="6">
        <v>34.7</v>
      </c>
      <c r="G49" s="6">
        <v>4</v>
      </c>
      <c r="H49" s="6">
        <v>67.84</v>
      </c>
      <c r="I49" s="6">
        <f t="shared" si="4"/>
        <v>40.704</v>
      </c>
      <c r="J49" s="6">
        <v>3</v>
      </c>
      <c r="K49" s="6"/>
    </row>
    <row r="50" s="1" customFormat="1" ht="15.95" customHeight="1" spans="1:11">
      <c r="A50" s="7"/>
      <c r="B50" s="7"/>
      <c r="C50" s="7"/>
      <c r="D50" s="8"/>
      <c r="E50" s="7"/>
      <c r="F50" s="7"/>
      <c r="G50" s="7"/>
      <c r="H50" s="7"/>
      <c r="I50" s="6"/>
      <c r="J50" s="7"/>
      <c r="K50" s="6"/>
    </row>
    <row r="51" s="1" customFormat="1" ht="15.95" customHeight="1" spans="1:11">
      <c r="A51" s="5" t="s">
        <v>106</v>
      </c>
      <c r="B51" s="5" t="s">
        <v>107</v>
      </c>
      <c r="C51" s="5" t="s">
        <v>108</v>
      </c>
      <c r="D51" s="8" t="s">
        <v>109</v>
      </c>
      <c r="E51" s="6">
        <v>38.93</v>
      </c>
      <c r="F51" s="6">
        <v>28.65</v>
      </c>
      <c r="G51" s="6"/>
      <c r="H51" s="6">
        <v>67.58</v>
      </c>
      <c r="I51" s="6">
        <f t="shared" ref="I51:I53" si="5">H51*60%</f>
        <v>40.548</v>
      </c>
      <c r="J51" s="6">
        <v>1</v>
      </c>
      <c r="K51" s="6"/>
    </row>
    <row r="52" s="1" customFormat="1" ht="15.95" customHeight="1" spans="1:11">
      <c r="A52" s="5" t="s">
        <v>110</v>
      </c>
      <c r="B52" s="5" t="s">
        <v>111</v>
      </c>
      <c r="C52" s="5" t="s">
        <v>108</v>
      </c>
      <c r="D52" s="8" t="s">
        <v>109</v>
      </c>
      <c r="E52" s="6">
        <v>31.095</v>
      </c>
      <c r="F52" s="6">
        <v>34.55</v>
      </c>
      <c r="G52" s="6"/>
      <c r="H52" s="6">
        <v>65.645</v>
      </c>
      <c r="I52" s="6">
        <f t="shared" si="5"/>
        <v>39.387</v>
      </c>
      <c r="J52" s="6">
        <v>2</v>
      </c>
      <c r="K52" s="6"/>
    </row>
    <row r="53" s="1" customFormat="1" ht="15.95" customHeight="1" spans="1:11">
      <c r="A53" s="5" t="s">
        <v>112</v>
      </c>
      <c r="B53" s="5" t="s">
        <v>113</v>
      </c>
      <c r="C53" s="5" t="s">
        <v>108</v>
      </c>
      <c r="D53" s="8" t="s">
        <v>109</v>
      </c>
      <c r="E53" s="6">
        <v>33.745</v>
      </c>
      <c r="F53" s="6">
        <v>31.425</v>
      </c>
      <c r="G53" s="6"/>
      <c r="H53" s="6">
        <v>65.17</v>
      </c>
      <c r="I53" s="6">
        <f t="shared" si="5"/>
        <v>39.102</v>
      </c>
      <c r="J53" s="6">
        <v>3</v>
      </c>
      <c r="K53" s="6"/>
    </row>
    <row r="54" s="1" customFormat="1" ht="15.95" customHeight="1" spans="1:11">
      <c r="A54" s="7"/>
      <c r="B54" s="7"/>
      <c r="C54" s="7"/>
      <c r="D54" s="8"/>
      <c r="E54" s="7"/>
      <c r="F54" s="7"/>
      <c r="G54" s="7"/>
      <c r="H54" s="7"/>
      <c r="I54" s="6"/>
      <c r="J54" s="7"/>
      <c r="K54" s="6"/>
    </row>
    <row r="55" s="1" customFormat="1" ht="15.95" customHeight="1" spans="1:11">
      <c r="A55" s="5" t="s">
        <v>114</v>
      </c>
      <c r="B55" s="5" t="s">
        <v>115</v>
      </c>
      <c r="C55" s="5" t="s">
        <v>116</v>
      </c>
      <c r="D55" s="8" t="s">
        <v>117</v>
      </c>
      <c r="E55" s="6">
        <v>30.455</v>
      </c>
      <c r="F55" s="6">
        <v>30.15</v>
      </c>
      <c r="G55" s="6">
        <v>4</v>
      </c>
      <c r="H55" s="6">
        <v>64.605</v>
      </c>
      <c r="I55" s="6">
        <f t="shared" ref="I55:I57" si="6">H55*60%</f>
        <v>38.763</v>
      </c>
      <c r="J55" s="6">
        <v>1</v>
      </c>
      <c r="K55" s="6"/>
    </row>
    <row r="56" s="1" customFormat="1" ht="15.95" customHeight="1" spans="1:11">
      <c r="A56" s="5" t="s">
        <v>118</v>
      </c>
      <c r="B56" s="5" t="s">
        <v>119</v>
      </c>
      <c r="C56" s="5" t="s">
        <v>116</v>
      </c>
      <c r="D56" s="8" t="s">
        <v>117</v>
      </c>
      <c r="E56" s="6">
        <v>29.165</v>
      </c>
      <c r="F56" s="6">
        <v>33.075</v>
      </c>
      <c r="G56" s="6"/>
      <c r="H56" s="6">
        <v>62.24</v>
      </c>
      <c r="I56" s="6">
        <f t="shared" si="6"/>
        <v>37.344</v>
      </c>
      <c r="J56" s="6">
        <v>2</v>
      </c>
      <c r="K56" s="6"/>
    </row>
    <row r="57" s="1" customFormat="1" ht="15.95" customHeight="1" spans="1:11">
      <c r="A57" s="5" t="s">
        <v>120</v>
      </c>
      <c r="B57" s="5" t="s">
        <v>121</v>
      </c>
      <c r="C57" s="5" t="s">
        <v>116</v>
      </c>
      <c r="D57" s="8" t="s">
        <v>117</v>
      </c>
      <c r="E57" s="6">
        <v>29.79</v>
      </c>
      <c r="F57" s="6">
        <v>30.8</v>
      </c>
      <c r="G57" s="6"/>
      <c r="H57" s="6">
        <v>60.59</v>
      </c>
      <c r="I57" s="6">
        <f t="shared" si="6"/>
        <v>36.354</v>
      </c>
      <c r="J57" s="6">
        <v>3</v>
      </c>
      <c r="K57" s="6"/>
    </row>
    <row r="58" s="1" customFormat="1" ht="15.95" customHeight="1" spans="1:11">
      <c r="A58" s="5"/>
      <c r="B58" s="5"/>
      <c r="C58" s="5"/>
      <c r="D58" s="8"/>
      <c r="E58" s="6"/>
      <c r="F58" s="6"/>
      <c r="G58" s="6"/>
      <c r="H58" s="6"/>
      <c r="I58" s="6"/>
      <c r="J58" s="6"/>
      <c r="K58" s="6"/>
    </row>
    <row r="59" s="1" customFormat="1" ht="15.95" customHeight="1" spans="1:11">
      <c r="A59" s="5" t="s">
        <v>122</v>
      </c>
      <c r="B59" s="5" t="s">
        <v>123</v>
      </c>
      <c r="C59" s="5" t="s">
        <v>124</v>
      </c>
      <c r="D59" s="8" t="s">
        <v>125</v>
      </c>
      <c r="E59" s="6">
        <v>26.94</v>
      </c>
      <c r="F59" s="6">
        <v>30.5</v>
      </c>
      <c r="G59" s="6"/>
      <c r="H59" s="6">
        <v>57.44</v>
      </c>
      <c r="I59" s="6">
        <f t="shared" ref="I59:I61" si="7">H59*60%</f>
        <v>34.464</v>
      </c>
      <c r="J59" s="6">
        <v>1</v>
      </c>
      <c r="K59" s="6"/>
    </row>
    <row r="60" s="1" customFormat="1" ht="15.95" customHeight="1" spans="1:11">
      <c r="A60" s="5" t="s">
        <v>126</v>
      </c>
      <c r="B60" s="5" t="s">
        <v>127</v>
      </c>
      <c r="C60" s="5" t="s">
        <v>124</v>
      </c>
      <c r="D60" s="8" t="s">
        <v>125</v>
      </c>
      <c r="E60" s="6">
        <v>26.555</v>
      </c>
      <c r="F60" s="6">
        <v>28.9</v>
      </c>
      <c r="G60" s="6"/>
      <c r="H60" s="6">
        <v>55.455</v>
      </c>
      <c r="I60" s="6">
        <f t="shared" si="7"/>
        <v>33.273</v>
      </c>
      <c r="J60" s="6">
        <v>2</v>
      </c>
      <c r="K60" s="6"/>
    </row>
    <row r="61" s="1" customFormat="1" ht="15.95" customHeight="1" spans="1:11">
      <c r="A61" s="5" t="s">
        <v>128</v>
      </c>
      <c r="B61" s="5" t="s">
        <v>129</v>
      </c>
      <c r="C61" s="5" t="s">
        <v>124</v>
      </c>
      <c r="D61" s="8" t="s">
        <v>125</v>
      </c>
      <c r="E61" s="6">
        <v>24.6</v>
      </c>
      <c r="F61" s="6">
        <v>27.9</v>
      </c>
      <c r="G61" s="6"/>
      <c r="H61" s="6">
        <v>52.5</v>
      </c>
      <c r="I61" s="6">
        <f t="shared" si="7"/>
        <v>31.5</v>
      </c>
      <c r="J61" s="6">
        <v>3</v>
      </c>
      <c r="K61" s="6"/>
    </row>
    <row r="62" s="1" customFormat="1" ht="15.95" customHeight="1" spans="1:11">
      <c r="A62" s="7"/>
      <c r="B62" s="7"/>
      <c r="C62" s="7"/>
      <c r="D62" s="8"/>
      <c r="E62" s="7"/>
      <c r="F62" s="7"/>
      <c r="G62" s="7"/>
      <c r="H62" s="7"/>
      <c r="I62" s="6"/>
      <c r="J62" s="7"/>
      <c r="K62" s="6"/>
    </row>
    <row r="63" s="1" customFormat="1" ht="15.95" customHeight="1" spans="1:11">
      <c r="A63" s="5" t="s">
        <v>130</v>
      </c>
      <c r="B63" s="5" t="s">
        <v>131</v>
      </c>
      <c r="C63" s="5" t="s">
        <v>132</v>
      </c>
      <c r="D63" s="8" t="s">
        <v>133</v>
      </c>
      <c r="E63" s="6">
        <v>38.385</v>
      </c>
      <c r="F63" s="6">
        <v>29.35</v>
      </c>
      <c r="G63" s="6"/>
      <c r="H63" s="6">
        <v>67.735</v>
      </c>
      <c r="I63" s="6">
        <f>H63*60%</f>
        <v>40.641</v>
      </c>
      <c r="J63" s="6">
        <v>3</v>
      </c>
      <c r="K63" s="6"/>
    </row>
    <row r="64" s="1" customFormat="1" ht="15.95" customHeight="1" spans="1:11">
      <c r="A64" s="9" t="s">
        <v>134</v>
      </c>
      <c r="B64" s="5" t="s">
        <v>135</v>
      </c>
      <c r="C64" s="5" t="s">
        <v>132</v>
      </c>
      <c r="D64" s="8" t="s">
        <v>133</v>
      </c>
      <c r="E64" s="6">
        <v>34.56</v>
      </c>
      <c r="F64" s="6">
        <v>30.85</v>
      </c>
      <c r="G64" s="6"/>
      <c r="H64" s="6">
        <v>65.41</v>
      </c>
      <c r="I64" s="6">
        <f>H64*60%</f>
        <v>39.246</v>
      </c>
      <c r="J64" s="6">
        <v>4</v>
      </c>
      <c r="K64" s="10" t="s">
        <v>33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2020-08-06T08:14:00Z</dcterms:created>
  <dcterms:modified xsi:type="dcterms:W3CDTF">2021-05-27T09:28:46Z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