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90" windowWidth="20235" windowHeight="9345"/>
  </bookViews>
  <sheets>
    <sheet name="Sheet1" sheetId="1" r:id="rId1"/>
  </sheets>
  <definedNames>
    <definedName name="_xlnm._FilterDatabase" localSheetId="0" hidden="1">Sheet1!$B$3:$L$47</definedName>
    <definedName name="_xlnm.Print_Area" localSheetId="0">Sheet1!$A$1:$L$47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1" l="1"/>
  <c r="H5" i="1"/>
  <c r="H36" i="1"/>
  <c r="H34" i="1"/>
  <c r="H28" i="1"/>
  <c r="H8" i="1"/>
  <c r="H9" i="1"/>
  <c r="H33" i="1"/>
  <c r="H27" i="1"/>
  <c r="H35" i="1"/>
  <c r="H23" i="1"/>
  <c r="H10" i="1"/>
  <c r="H7" i="1"/>
  <c r="H18" i="1"/>
  <c r="H20" i="1"/>
  <c r="H25" i="1"/>
  <c r="H22" i="1"/>
  <c r="H26" i="1"/>
  <c r="H15" i="1"/>
  <c r="H24" i="1"/>
  <c r="H16" i="1"/>
  <c r="H11" i="1"/>
  <c r="H21" i="1"/>
  <c r="H19" i="1"/>
  <c r="H30" i="1"/>
  <c r="H13" i="1"/>
  <c r="H12" i="1"/>
  <c r="H29" i="1"/>
  <c r="H6" i="1"/>
  <c r="H17" i="1"/>
  <c r="H14" i="1"/>
  <c r="H31" i="1"/>
  <c r="H32" i="1"/>
  <c r="F4" i="1"/>
  <c r="J4" i="1" s="1"/>
  <c r="F5" i="1"/>
  <c r="J5" i="1" s="1"/>
  <c r="F36" i="1"/>
  <c r="J36" i="1" s="1"/>
  <c r="F34" i="1"/>
  <c r="F28" i="1"/>
  <c r="J28" i="1" s="1"/>
  <c r="F8" i="1"/>
  <c r="J8" i="1" s="1"/>
  <c r="F9" i="1"/>
  <c r="J9" i="1" s="1"/>
  <c r="F33" i="1"/>
  <c r="F27" i="1"/>
  <c r="J27" i="1" s="1"/>
  <c r="F35" i="1"/>
  <c r="J35" i="1" s="1"/>
  <c r="F23" i="1"/>
  <c r="J23" i="1" s="1"/>
  <c r="F10" i="1"/>
  <c r="F7" i="1"/>
  <c r="J7" i="1" s="1"/>
  <c r="F18" i="1"/>
  <c r="J18" i="1" s="1"/>
  <c r="F20" i="1"/>
  <c r="J20" i="1" s="1"/>
  <c r="F25" i="1"/>
  <c r="F22" i="1"/>
  <c r="J22" i="1" s="1"/>
  <c r="F26" i="1"/>
  <c r="J26" i="1" s="1"/>
  <c r="F15" i="1"/>
  <c r="J15" i="1" s="1"/>
  <c r="F24" i="1"/>
  <c r="F16" i="1"/>
  <c r="J16" i="1" s="1"/>
  <c r="F11" i="1"/>
  <c r="J11" i="1" s="1"/>
  <c r="F21" i="1"/>
  <c r="J21" i="1" s="1"/>
  <c r="F19" i="1"/>
  <c r="F30" i="1"/>
  <c r="J30" i="1" s="1"/>
  <c r="F13" i="1"/>
  <c r="J13" i="1" s="1"/>
  <c r="F12" i="1"/>
  <c r="J12" i="1" s="1"/>
  <c r="F29" i="1"/>
  <c r="F6" i="1"/>
  <c r="J6" i="1" s="1"/>
  <c r="F17" i="1"/>
  <c r="J17" i="1" s="1"/>
  <c r="F14" i="1"/>
  <c r="J14" i="1" s="1"/>
  <c r="F31" i="1"/>
  <c r="F32" i="1"/>
  <c r="J32" i="1" s="1"/>
  <c r="F41" i="1"/>
  <c r="J41" i="1" s="1"/>
  <c r="F40" i="1"/>
  <c r="J40" i="1" s="1"/>
  <c r="F37" i="1"/>
  <c r="J37" i="1" s="1"/>
  <c r="F39" i="1"/>
  <c r="J39" i="1" s="1"/>
  <c r="F44" i="1"/>
  <c r="J44" i="1" s="1"/>
  <c r="F43" i="1"/>
  <c r="J43" i="1" s="1"/>
  <c r="F42" i="1"/>
  <c r="J42" i="1" s="1"/>
  <c r="F38" i="1"/>
  <c r="J38" i="1" s="1"/>
  <c r="F45" i="1"/>
  <c r="J45" i="1" s="1"/>
  <c r="F46" i="1"/>
  <c r="J46" i="1" s="1"/>
  <c r="F47" i="1"/>
  <c r="J47" i="1" s="1"/>
  <c r="I4" i="1"/>
  <c r="I5" i="1"/>
  <c r="I36" i="1"/>
  <c r="I34" i="1"/>
  <c r="I28" i="1"/>
  <c r="I8" i="1"/>
  <c r="I9" i="1"/>
  <c r="I33" i="1"/>
  <c r="I27" i="1"/>
  <c r="I35" i="1"/>
  <c r="I23" i="1"/>
  <c r="I10" i="1"/>
  <c r="I7" i="1"/>
  <c r="I18" i="1"/>
  <c r="I20" i="1"/>
  <c r="I25" i="1"/>
  <c r="I22" i="1"/>
  <c r="I26" i="1"/>
  <c r="I15" i="1"/>
  <c r="I24" i="1"/>
  <c r="I16" i="1"/>
  <c r="I11" i="1"/>
  <c r="I21" i="1"/>
  <c r="I19" i="1"/>
  <c r="I30" i="1"/>
  <c r="I13" i="1"/>
  <c r="I12" i="1"/>
  <c r="I29" i="1"/>
  <c r="I6" i="1"/>
  <c r="I17" i="1"/>
  <c r="I14" i="1"/>
  <c r="I31" i="1"/>
  <c r="I32" i="1"/>
  <c r="I41" i="1"/>
  <c r="I40" i="1"/>
  <c r="I37" i="1"/>
  <c r="I39" i="1"/>
  <c r="I44" i="1"/>
  <c r="I43" i="1"/>
  <c r="I42" i="1"/>
  <c r="I38" i="1"/>
  <c r="I45" i="1"/>
  <c r="I46" i="1"/>
  <c r="I47" i="1"/>
  <c r="J31" i="1" l="1"/>
  <c r="J29" i="1"/>
  <c r="J19" i="1"/>
  <c r="J24" i="1"/>
  <c r="J25" i="1"/>
  <c r="J10" i="1"/>
  <c r="J33" i="1"/>
  <c r="J34" i="1"/>
</calcChain>
</file>

<file path=xl/sharedStrings.xml><?xml version="1.0" encoding="utf-8"?>
<sst xmlns="http://schemas.openxmlformats.org/spreadsheetml/2006/main" count="188" uniqueCount="81">
  <si>
    <t>报考部门</t>
  </si>
  <si>
    <t>报考职位</t>
  </si>
  <si>
    <t>公共科目成绩</t>
  </si>
  <si>
    <t>专业科目成绩</t>
  </si>
  <si>
    <t>南岸区经济信息和规划发展中心</t>
  </si>
  <si>
    <t>经济研究岗</t>
  </si>
  <si>
    <t>南岸区群众工作服务中心</t>
  </si>
  <si>
    <t>综合管理岗（2）</t>
  </si>
  <si>
    <t>南岸区大健康产业发展促进中心</t>
  </si>
  <si>
    <t>招商引资岗</t>
  </si>
  <si>
    <t>南岸区迎龙畜牧兽医站</t>
  </si>
  <si>
    <t>动物疫病防控岗</t>
  </si>
  <si>
    <t>14205011130</t>
  </si>
  <si>
    <t>南岸区交通事务中心</t>
  </si>
  <si>
    <t>工程造价岗</t>
  </si>
  <si>
    <t>14205015722</t>
  </si>
  <si>
    <t>财务会计岗</t>
  </si>
  <si>
    <t>会计岗</t>
  </si>
  <si>
    <t>南岸区鸡冠石畜牧兽医站</t>
  </si>
  <si>
    <t>农产品质量与安全岗</t>
  </si>
  <si>
    <t>14205010814</t>
  </si>
  <si>
    <t>综合管理岗（1）</t>
  </si>
  <si>
    <t>中共重庆市南岸区委党校</t>
  </si>
  <si>
    <t>教师岗（1）</t>
  </si>
  <si>
    <t>14105016427</t>
  </si>
  <si>
    <t>南岸区南山畜牧兽医站</t>
  </si>
  <si>
    <t>工程管理岗</t>
  </si>
  <si>
    <t>14205014427</t>
  </si>
  <si>
    <t>船舶码头管理岗</t>
  </si>
  <si>
    <t>14205012310</t>
  </si>
  <si>
    <t>教师岗（2）</t>
  </si>
  <si>
    <t>南岸区矫正帮教管理服务中心</t>
  </si>
  <si>
    <t>14205010229</t>
  </si>
  <si>
    <t>14205011807</t>
  </si>
  <si>
    <t>南岸区峡口畜牧兽医站</t>
  </si>
  <si>
    <t>农产品加工与安全岗</t>
  </si>
  <si>
    <t>14205010916</t>
  </si>
  <si>
    <t>14105016407</t>
  </si>
  <si>
    <t>14205014414</t>
  </si>
  <si>
    <t>14205010622</t>
  </si>
  <si>
    <t>14205012410</t>
  </si>
  <si>
    <t>14205010412</t>
  </si>
  <si>
    <t>14205014522</t>
  </si>
  <si>
    <t>14105016428</t>
  </si>
  <si>
    <t>14105016426</t>
  </si>
  <si>
    <t>14205013521</t>
  </si>
  <si>
    <t>14205010103</t>
  </si>
  <si>
    <t>14205011030</t>
  </si>
  <si>
    <t>14105016508</t>
  </si>
  <si>
    <t>14205010517</t>
  </si>
  <si>
    <t>14105016411</t>
  </si>
  <si>
    <t>14205016205</t>
  </si>
  <si>
    <t>14105016418</t>
  </si>
  <si>
    <t>14205016213</t>
  </si>
  <si>
    <t>14205012918</t>
  </si>
  <si>
    <t>14205012418</t>
  </si>
  <si>
    <t>14105016425</t>
  </si>
  <si>
    <t>14205014217</t>
  </si>
  <si>
    <t>14105016430</t>
  </si>
  <si>
    <t>14205013427</t>
  </si>
  <si>
    <t>14205012919</t>
  </si>
  <si>
    <t>14205016304</t>
  </si>
  <si>
    <t>14205015830</t>
  </si>
  <si>
    <t>14205012601</t>
  </si>
  <si>
    <t>14205010208</t>
  </si>
  <si>
    <t>14205013624</t>
  </si>
  <si>
    <t>14205014017</t>
  </si>
  <si>
    <t>14205011921</t>
  </si>
  <si>
    <t>14105016503</t>
  </si>
  <si>
    <t>14205012709</t>
  </si>
  <si>
    <t>14105016412</t>
  </si>
  <si>
    <t>14205014108</t>
  </si>
  <si>
    <t>两科合计</t>
    <phoneticPr fontId="1" type="noConversion"/>
  </si>
  <si>
    <t>两科折合</t>
    <phoneticPr fontId="1" type="noConversion"/>
  </si>
  <si>
    <t>是</t>
    <phoneticPr fontId="1" type="noConversion"/>
  </si>
  <si>
    <t>序号</t>
    <phoneticPr fontId="1" type="noConversion"/>
  </si>
  <si>
    <t>是否进入专业技能测试</t>
    <phoneticPr fontId="1" type="noConversion"/>
  </si>
  <si>
    <t>是否进入结构化面试</t>
    <phoneticPr fontId="1" type="noConversion"/>
  </si>
  <si>
    <t>准考证号</t>
    <phoneticPr fontId="1" type="noConversion"/>
  </si>
  <si>
    <t>进入专业技能测试、结构化面试及现场资格审查人员公示表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</si>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</sst>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黑体"/>
      <family val="3"/>
      <charset val="134"/>
    </font>
    <font>
      <sz val="10"/>
      <name val="黑体"/>
      <family val="3"/>
      <charset val="134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sqref="A1:B1"/>
    </sheetView>
  </sheetViews>
  <sheetFormatPr defaultRowHeight="11.25" x14ac:dyDescent="0.15"/>
  <cols>
    <col min="1" max="1" width="4.5" style="4" bestFit="1" customWidth="1"/>
    <col min="2" max="2" width="27" style="4" customWidth="1"/>
    <col min="3" max="3" width="18.25" style="4" customWidth="1"/>
    <col min="4" max="4" width="9.75" style="4" bestFit="1" customWidth="1"/>
    <col min="5" max="10" width="7.125" style="6" customWidth="1"/>
    <col min="11" max="12" width="7.875" style="6" customWidth="1"/>
    <col min="13" max="16384" width="9" style="4"/>
  </cols>
  <sheetData>
    <row r="1" spans="1:12" ht="12" x14ac:dyDescent="0.15">
      <c r="A1" s="7" t="s">
        <v>80</v>
      </c>
      <c r="B1" s="7"/>
    </row>
    <row r="2" spans="1:12" ht="27" customHeight="1" x14ac:dyDescent="0.15">
      <c r="A2" s="8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6" customFormat="1" ht="33.75" x14ac:dyDescent="0.15">
      <c r="A3" s="1" t="s">
        <v>75</v>
      </c>
      <c r="B3" s="1" t="s">
        <v>0</v>
      </c>
      <c r="C3" s="1" t="s">
        <v>1</v>
      </c>
      <c r="D3" s="1" t="s">
        <v>78</v>
      </c>
      <c r="E3" s="2" t="s">
        <v>2</v>
      </c>
      <c r="F3" s="3">
        <v>0.3</v>
      </c>
      <c r="G3" s="2" t="s">
        <v>3</v>
      </c>
      <c r="H3" s="3">
        <v>0.3</v>
      </c>
      <c r="I3" s="2" t="s">
        <v>72</v>
      </c>
      <c r="J3" s="2" t="s">
        <v>73</v>
      </c>
      <c r="K3" s="2" t="s">
        <v>76</v>
      </c>
      <c r="L3" s="2" t="s">
        <v>77</v>
      </c>
    </row>
    <row r="4" spans="1:12" s="11" customFormat="1" ht="20.100000000000001" customHeight="1" x14ac:dyDescent="0.15">
      <c r="A4" s="1">
        <v>1</v>
      </c>
      <c r="B4" s="9" t="s">
        <v>8</v>
      </c>
      <c r="C4" s="9" t="s">
        <v>16</v>
      </c>
      <c r="D4" s="9" t="s">
        <v>46</v>
      </c>
      <c r="E4" s="1">
        <v>80.5</v>
      </c>
      <c r="F4" s="5">
        <f t="shared" ref="F4:F47" si="0">E4*0.3</f>
        <v>24.15</v>
      </c>
      <c r="G4" s="1">
        <v>86.5</v>
      </c>
      <c r="H4" s="5">
        <f t="shared" ref="H4:H36" si="1">G4*0.3</f>
        <v>25.95</v>
      </c>
      <c r="I4" s="1">
        <f t="shared" ref="I4:I47" si="2">E4+G4</f>
        <v>167</v>
      </c>
      <c r="J4" s="10">
        <f t="shared" ref="J4:J47" si="3">F4+H4</f>
        <v>50.099999999999994</v>
      </c>
      <c r="K4" s="1"/>
      <c r="L4" s="1" t="s">
        <v>74</v>
      </c>
    </row>
    <row r="5" spans="1:12" s="11" customFormat="1" ht="20.100000000000001" customHeight="1" x14ac:dyDescent="0.15">
      <c r="A5" s="1">
        <v>2</v>
      </c>
      <c r="B5" s="9" t="s">
        <v>8</v>
      </c>
      <c r="C5" s="9" t="s">
        <v>16</v>
      </c>
      <c r="D5" s="9" t="s">
        <v>64</v>
      </c>
      <c r="E5" s="1">
        <v>80</v>
      </c>
      <c r="F5" s="5">
        <f t="shared" si="0"/>
        <v>24</v>
      </c>
      <c r="G5" s="1">
        <v>85</v>
      </c>
      <c r="H5" s="5">
        <f t="shared" si="1"/>
        <v>25.5</v>
      </c>
      <c r="I5" s="1">
        <f t="shared" si="2"/>
        <v>165</v>
      </c>
      <c r="J5" s="10">
        <f t="shared" si="3"/>
        <v>49.5</v>
      </c>
      <c r="K5" s="1"/>
      <c r="L5" s="1" t="s">
        <v>74</v>
      </c>
    </row>
    <row r="6" spans="1:12" s="11" customFormat="1" ht="20.100000000000001" customHeight="1" x14ac:dyDescent="0.15">
      <c r="A6" s="1">
        <v>3</v>
      </c>
      <c r="B6" s="9" t="s">
        <v>8</v>
      </c>
      <c r="C6" s="9" t="s">
        <v>9</v>
      </c>
      <c r="D6" s="9" t="s">
        <v>15</v>
      </c>
      <c r="E6" s="1">
        <v>72</v>
      </c>
      <c r="F6" s="5">
        <f t="shared" si="0"/>
        <v>21.599999999999998</v>
      </c>
      <c r="G6" s="1">
        <v>78.5</v>
      </c>
      <c r="H6" s="5">
        <f t="shared" si="1"/>
        <v>23.55</v>
      </c>
      <c r="I6" s="1">
        <f t="shared" si="2"/>
        <v>150.5</v>
      </c>
      <c r="J6" s="10">
        <f t="shared" si="3"/>
        <v>45.15</v>
      </c>
      <c r="K6" s="1"/>
      <c r="L6" s="1" t="s">
        <v>74</v>
      </c>
    </row>
    <row r="7" spans="1:12" s="11" customFormat="1" ht="20.100000000000001" customHeight="1" x14ac:dyDescent="0.15">
      <c r="A7" s="1">
        <v>4</v>
      </c>
      <c r="B7" s="9" t="s">
        <v>8</v>
      </c>
      <c r="C7" s="9" t="s">
        <v>9</v>
      </c>
      <c r="D7" s="9" t="s">
        <v>29</v>
      </c>
      <c r="E7" s="1">
        <v>72</v>
      </c>
      <c r="F7" s="5">
        <f t="shared" si="0"/>
        <v>21.599999999999998</v>
      </c>
      <c r="G7" s="1">
        <v>73.5</v>
      </c>
      <c r="H7" s="5">
        <f t="shared" si="1"/>
        <v>22.05</v>
      </c>
      <c r="I7" s="1">
        <f t="shared" si="2"/>
        <v>145.5</v>
      </c>
      <c r="J7" s="10">
        <f t="shared" si="3"/>
        <v>43.65</v>
      </c>
      <c r="K7" s="1"/>
      <c r="L7" s="1" t="s">
        <v>74</v>
      </c>
    </row>
    <row r="8" spans="1:12" s="11" customFormat="1" ht="20.100000000000001" customHeight="1" x14ac:dyDescent="0.15">
      <c r="A8" s="1">
        <v>5</v>
      </c>
      <c r="B8" s="9" t="s">
        <v>18</v>
      </c>
      <c r="C8" s="9" t="s">
        <v>19</v>
      </c>
      <c r="D8" s="9" t="s">
        <v>39</v>
      </c>
      <c r="E8" s="1">
        <v>74.5</v>
      </c>
      <c r="F8" s="5">
        <f t="shared" si="0"/>
        <v>22.349999999999998</v>
      </c>
      <c r="G8" s="1">
        <v>84.5</v>
      </c>
      <c r="H8" s="5">
        <f t="shared" si="1"/>
        <v>25.349999999999998</v>
      </c>
      <c r="I8" s="1">
        <f t="shared" si="2"/>
        <v>159</v>
      </c>
      <c r="J8" s="10">
        <f t="shared" si="3"/>
        <v>47.699999999999996</v>
      </c>
      <c r="K8" s="1"/>
      <c r="L8" s="1" t="s">
        <v>74</v>
      </c>
    </row>
    <row r="9" spans="1:12" s="11" customFormat="1" ht="20.100000000000001" customHeight="1" x14ac:dyDescent="0.15">
      <c r="A9" s="1">
        <v>6</v>
      </c>
      <c r="B9" s="9" t="s">
        <v>18</v>
      </c>
      <c r="C9" s="9" t="s">
        <v>19</v>
      </c>
      <c r="D9" s="9" t="s">
        <v>20</v>
      </c>
      <c r="E9" s="1">
        <v>74.5</v>
      </c>
      <c r="F9" s="5">
        <f t="shared" si="0"/>
        <v>22.349999999999998</v>
      </c>
      <c r="G9" s="1">
        <v>83</v>
      </c>
      <c r="H9" s="5">
        <f t="shared" si="1"/>
        <v>24.9</v>
      </c>
      <c r="I9" s="1">
        <f t="shared" si="2"/>
        <v>157.5</v>
      </c>
      <c r="J9" s="10">
        <f t="shared" si="3"/>
        <v>47.25</v>
      </c>
      <c r="K9" s="1"/>
      <c r="L9" s="1" t="s">
        <v>74</v>
      </c>
    </row>
    <row r="10" spans="1:12" s="11" customFormat="1" ht="20.100000000000001" customHeight="1" x14ac:dyDescent="0.15">
      <c r="A10" s="1">
        <v>7</v>
      </c>
      <c r="B10" s="9" t="s">
        <v>13</v>
      </c>
      <c r="C10" s="9" t="s">
        <v>17</v>
      </c>
      <c r="D10" s="9" t="s">
        <v>67</v>
      </c>
      <c r="E10" s="1">
        <v>75.5</v>
      </c>
      <c r="F10" s="5">
        <f t="shared" si="0"/>
        <v>22.65</v>
      </c>
      <c r="G10" s="1">
        <v>80.5</v>
      </c>
      <c r="H10" s="5">
        <f t="shared" si="1"/>
        <v>24.15</v>
      </c>
      <c r="I10" s="1">
        <f t="shared" si="2"/>
        <v>156</v>
      </c>
      <c r="J10" s="10">
        <f t="shared" si="3"/>
        <v>46.8</v>
      </c>
      <c r="K10" s="1"/>
      <c r="L10" s="1" t="s">
        <v>74</v>
      </c>
    </row>
    <row r="11" spans="1:12" s="11" customFormat="1" ht="20.100000000000001" customHeight="1" x14ac:dyDescent="0.15">
      <c r="A11" s="1">
        <v>8</v>
      </c>
      <c r="B11" s="9" t="s">
        <v>13</v>
      </c>
      <c r="C11" s="9" t="s">
        <v>17</v>
      </c>
      <c r="D11" s="9" t="s">
        <v>65</v>
      </c>
      <c r="E11" s="1">
        <v>69.5</v>
      </c>
      <c r="F11" s="5">
        <f t="shared" si="0"/>
        <v>20.849999999999998</v>
      </c>
      <c r="G11" s="1">
        <v>83.5</v>
      </c>
      <c r="H11" s="5">
        <f t="shared" si="1"/>
        <v>25.05</v>
      </c>
      <c r="I11" s="1">
        <f t="shared" si="2"/>
        <v>153</v>
      </c>
      <c r="J11" s="10">
        <f t="shared" si="3"/>
        <v>45.9</v>
      </c>
      <c r="K11" s="1"/>
      <c r="L11" s="1" t="s">
        <v>74</v>
      </c>
    </row>
    <row r="12" spans="1:12" s="11" customFormat="1" ht="20.100000000000001" customHeight="1" x14ac:dyDescent="0.15">
      <c r="A12" s="1">
        <v>9</v>
      </c>
      <c r="B12" s="9" t="s">
        <v>13</v>
      </c>
      <c r="C12" s="9" t="s">
        <v>26</v>
      </c>
      <c r="D12" s="9" t="s">
        <v>27</v>
      </c>
      <c r="E12" s="1">
        <v>75.5</v>
      </c>
      <c r="F12" s="5">
        <f t="shared" si="0"/>
        <v>22.65</v>
      </c>
      <c r="G12" s="1">
        <v>88</v>
      </c>
      <c r="H12" s="5">
        <f t="shared" si="1"/>
        <v>26.4</v>
      </c>
      <c r="I12" s="1">
        <f t="shared" si="2"/>
        <v>163.5</v>
      </c>
      <c r="J12" s="10">
        <f t="shared" si="3"/>
        <v>49.05</v>
      </c>
      <c r="K12" s="1"/>
      <c r="L12" s="1" t="s">
        <v>74</v>
      </c>
    </row>
    <row r="13" spans="1:12" s="11" customFormat="1" ht="20.100000000000001" customHeight="1" x14ac:dyDescent="0.15">
      <c r="A13" s="1">
        <v>10</v>
      </c>
      <c r="B13" s="9" t="s">
        <v>13</v>
      </c>
      <c r="C13" s="9" t="s">
        <v>26</v>
      </c>
      <c r="D13" s="9" t="s">
        <v>38</v>
      </c>
      <c r="E13" s="1">
        <v>69.5</v>
      </c>
      <c r="F13" s="5">
        <f t="shared" si="0"/>
        <v>20.849999999999998</v>
      </c>
      <c r="G13" s="1">
        <v>85.5</v>
      </c>
      <c r="H13" s="5">
        <f t="shared" si="1"/>
        <v>25.65</v>
      </c>
      <c r="I13" s="1">
        <f t="shared" si="2"/>
        <v>155</v>
      </c>
      <c r="J13" s="10">
        <f t="shared" si="3"/>
        <v>46.5</v>
      </c>
      <c r="K13" s="1"/>
      <c r="L13" s="1" t="s">
        <v>74</v>
      </c>
    </row>
    <row r="14" spans="1:12" s="11" customFormat="1" ht="20.100000000000001" customHeight="1" x14ac:dyDescent="0.15">
      <c r="A14" s="1">
        <v>11</v>
      </c>
      <c r="B14" s="9" t="s">
        <v>13</v>
      </c>
      <c r="C14" s="9" t="s">
        <v>26</v>
      </c>
      <c r="D14" s="9" t="s">
        <v>51</v>
      </c>
      <c r="E14" s="1">
        <v>74</v>
      </c>
      <c r="F14" s="5">
        <f t="shared" si="0"/>
        <v>22.2</v>
      </c>
      <c r="G14" s="1">
        <v>81</v>
      </c>
      <c r="H14" s="5">
        <f t="shared" si="1"/>
        <v>24.3</v>
      </c>
      <c r="I14" s="1">
        <f t="shared" si="2"/>
        <v>155</v>
      </c>
      <c r="J14" s="10">
        <f t="shared" si="3"/>
        <v>46.5</v>
      </c>
      <c r="K14" s="1"/>
      <c r="L14" s="1" t="s">
        <v>74</v>
      </c>
    </row>
    <row r="15" spans="1:12" s="11" customFormat="1" ht="20.100000000000001" customHeight="1" x14ac:dyDescent="0.15">
      <c r="A15" s="1">
        <v>12</v>
      </c>
      <c r="B15" s="9" t="s">
        <v>13</v>
      </c>
      <c r="C15" s="9" t="s">
        <v>14</v>
      </c>
      <c r="D15" s="9" t="s">
        <v>60</v>
      </c>
      <c r="E15" s="1">
        <v>77.5</v>
      </c>
      <c r="F15" s="5">
        <f t="shared" si="0"/>
        <v>23.25</v>
      </c>
      <c r="G15" s="1">
        <v>83.5</v>
      </c>
      <c r="H15" s="5">
        <f t="shared" si="1"/>
        <v>25.05</v>
      </c>
      <c r="I15" s="1">
        <f t="shared" si="2"/>
        <v>161</v>
      </c>
      <c r="J15" s="10">
        <f t="shared" si="3"/>
        <v>48.3</v>
      </c>
      <c r="K15" s="1"/>
      <c r="L15" s="1" t="s">
        <v>74</v>
      </c>
    </row>
    <row r="16" spans="1:12" s="11" customFormat="1" ht="20.100000000000001" customHeight="1" x14ac:dyDescent="0.15">
      <c r="A16" s="1">
        <v>13</v>
      </c>
      <c r="B16" s="9" t="s">
        <v>13</v>
      </c>
      <c r="C16" s="9" t="s">
        <v>14</v>
      </c>
      <c r="D16" s="9" t="s">
        <v>45</v>
      </c>
      <c r="E16" s="1">
        <v>76</v>
      </c>
      <c r="F16" s="5">
        <f t="shared" si="0"/>
        <v>22.8</v>
      </c>
      <c r="G16" s="1">
        <v>79.5</v>
      </c>
      <c r="H16" s="5">
        <f t="shared" si="1"/>
        <v>23.849999999999998</v>
      </c>
      <c r="I16" s="1">
        <f t="shared" si="2"/>
        <v>155.5</v>
      </c>
      <c r="J16" s="10">
        <f t="shared" si="3"/>
        <v>46.65</v>
      </c>
      <c r="K16" s="1"/>
      <c r="L16" s="1" t="s">
        <v>74</v>
      </c>
    </row>
    <row r="17" spans="1:12" s="11" customFormat="1" ht="20.100000000000001" customHeight="1" x14ac:dyDescent="0.15">
      <c r="A17" s="1">
        <v>14</v>
      </c>
      <c r="B17" s="9" t="s">
        <v>13</v>
      </c>
      <c r="C17" s="9" t="s">
        <v>28</v>
      </c>
      <c r="D17" s="9" t="s">
        <v>62</v>
      </c>
      <c r="E17" s="1">
        <v>76</v>
      </c>
      <c r="F17" s="5">
        <f t="shared" si="0"/>
        <v>22.8</v>
      </c>
      <c r="G17" s="1">
        <v>84</v>
      </c>
      <c r="H17" s="5">
        <f t="shared" si="1"/>
        <v>25.2</v>
      </c>
      <c r="I17" s="1">
        <f t="shared" si="2"/>
        <v>160</v>
      </c>
      <c r="J17" s="10">
        <f t="shared" si="3"/>
        <v>48</v>
      </c>
      <c r="K17" s="1"/>
      <c r="L17" s="1" t="s">
        <v>74</v>
      </c>
    </row>
    <row r="18" spans="1:12" s="11" customFormat="1" ht="20.100000000000001" customHeight="1" x14ac:dyDescent="0.15">
      <c r="A18" s="1">
        <v>15</v>
      </c>
      <c r="B18" s="9" t="s">
        <v>13</v>
      </c>
      <c r="C18" s="9" t="s">
        <v>28</v>
      </c>
      <c r="D18" s="9" t="s">
        <v>40</v>
      </c>
      <c r="E18" s="1">
        <v>74.5</v>
      </c>
      <c r="F18" s="5">
        <f t="shared" si="0"/>
        <v>22.349999999999998</v>
      </c>
      <c r="G18" s="1">
        <v>83</v>
      </c>
      <c r="H18" s="5">
        <f t="shared" si="1"/>
        <v>24.9</v>
      </c>
      <c r="I18" s="1">
        <f t="shared" si="2"/>
        <v>157.5</v>
      </c>
      <c r="J18" s="10">
        <f t="shared" si="3"/>
        <v>47.25</v>
      </c>
      <c r="K18" s="1"/>
      <c r="L18" s="1" t="s">
        <v>74</v>
      </c>
    </row>
    <row r="19" spans="1:12" s="11" customFormat="1" ht="20.100000000000001" customHeight="1" x14ac:dyDescent="0.15">
      <c r="A19" s="1">
        <v>16</v>
      </c>
      <c r="B19" s="9" t="s">
        <v>31</v>
      </c>
      <c r="C19" s="9" t="s">
        <v>21</v>
      </c>
      <c r="D19" s="9" t="s">
        <v>71</v>
      </c>
      <c r="E19" s="1">
        <v>78</v>
      </c>
      <c r="F19" s="5">
        <f t="shared" si="0"/>
        <v>23.4</v>
      </c>
      <c r="G19" s="1">
        <v>81</v>
      </c>
      <c r="H19" s="5">
        <f t="shared" si="1"/>
        <v>24.3</v>
      </c>
      <c r="I19" s="1">
        <f t="shared" si="2"/>
        <v>159</v>
      </c>
      <c r="J19" s="10">
        <f t="shared" si="3"/>
        <v>47.7</v>
      </c>
      <c r="K19" s="1"/>
      <c r="L19" s="1" t="s">
        <v>74</v>
      </c>
    </row>
    <row r="20" spans="1:12" s="11" customFormat="1" ht="20.100000000000001" customHeight="1" x14ac:dyDescent="0.15">
      <c r="A20" s="1">
        <v>17</v>
      </c>
      <c r="B20" s="9" t="s">
        <v>31</v>
      </c>
      <c r="C20" s="9" t="s">
        <v>21</v>
      </c>
      <c r="D20" s="9" t="s">
        <v>55</v>
      </c>
      <c r="E20" s="1">
        <v>71</v>
      </c>
      <c r="F20" s="5">
        <f t="shared" si="0"/>
        <v>21.3</v>
      </c>
      <c r="G20" s="1">
        <v>69</v>
      </c>
      <c r="H20" s="5">
        <f t="shared" si="1"/>
        <v>20.7</v>
      </c>
      <c r="I20" s="1">
        <f t="shared" si="2"/>
        <v>140</v>
      </c>
      <c r="J20" s="10">
        <f t="shared" si="3"/>
        <v>42</v>
      </c>
      <c r="K20" s="1"/>
      <c r="L20" s="1" t="s">
        <v>74</v>
      </c>
    </row>
    <row r="21" spans="1:12" s="11" customFormat="1" ht="20.100000000000001" customHeight="1" x14ac:dyDescent="0.15">
      <c r="A21" s="1">
        <v>18</v>
      </c>
      <c r="B21" s="9" t="s">
        <v>31</v>
      </c>
      <c r="C21" s="9" t="s">
        <v>7</v>
      </c>
      <c r="D21" s="9" t="s">
        <v>66</v>
      </c>
      <c r="E21" s="1">
        <v>68</v>
      </c>
      <c r="F21" s="5">
        <f t="shared" si="0"/>
        <v>20.399999999999999</v>
      </c>
      <c r="G21" s="1">
        <v>79</v>
      </c>
      <c r="H21" s="5">
        <f t="shared" si="1"/>
        <v>23.7</v>
      </c>
      <c r="I21" s="1">
        <f t="shared" si="2"/>
        <v>147</v>
      </c>
      <c r="J21" s="10">
        <f t="shared" si="3"/>
        <v>44.099999999999994</v>
      </c>
      <c r="K21" s="1"/>
      <c r="L21" s="1" t="s">
        <v>74</v>
      </c>
    </row>
    <row r="22" spans="1:12" s="11" customFormat="1" ht="20.100000000000001" customHeight="1" x14ac:dyDescent="0.15">
      <c r="A22" s="1">
        <v>19</v>
      </c>
      <c r="B22" s="9" t="s">
        <v>31</v>
      </c>
      <c r="C22" s="9" t="s">
        <v>7</v>
      </c>
      <c r="D22" s="9" t="s">
        <v>69</v>
      </c>
      <c r="E22" s="1">
        <v>64</v>
      </c>
      <c r="F22" s="5">
        <f t="shared" si="0"/>
        <v>19.2</v>
      </c>
      <c r="G22" s="1">
        <v>77.5</v>
      </c>
      <c r="H22" s="5">
        <f t="shared" si="1"/>
        <v>23.25</v>
      </c>
      <c r="I22" s="1">
        <f t="shared" si="2"/>
        <v>141.5</v>
      </c>
      <c r="J22" s="10">
        <f t="shared" si="3"/>
        <v>42.45</v>
      </c>
      <c r="K22" s="1"/>
      <c r="L22" s="1" t="s">
        <v>74</v>
      </c>
    </row>
    <row r="23" spans="1:12" s="11" customFormat="1" ht="20.100000000000001" customHeight="1" x14ac:dyDescent="0.15">
      <c r="A23" s="1">
        <v>20</v>
      </c>
      <c r="B23" s="9" t="s">
        <v>4</v>
      </c>
      <c r="C23" s="9" t="s">
        <v>5</v>
      </c>
      <c r="D23" s="9" t="s">
        <v>33</v>
      </c>
      <c r="E23" s="1">
        <v>68.5</v>
      </c>
      <c r="F23" s="5">
        <f t="shared" si="0"/>
        <v>20.55</v>
      </c>
      <c r="G23" s="1">
        <v>86.5</v>
      </c>
      <c r="H23" s="5">
        <f t="shared" si="1"/>
        <v>25.95</v>
      </c>
      <c r="I23" s="1">
        <f t="shared" si="2"/>
        <v>155</v>
      </c>
      <c r="J23" s="10">
        <f t="shared" si="3"/>
        <v>46.5</v>
      </c>
      <c r="K23" s="1"/>
      <c r="L23" s="1" t="s">
        <v>74</v>
      </c>
    </row>
    <row r="24" spans="1:12" s="11" customFormat="1" ht="20.100000000000001" customHeight="1" x14ac:dyDescent="0.15">
      <c r="A24" s="1">
        <v>21</v>
      </c>
      <c r="B24" s="9" t="s">
        <v>4</v>
      </c>
      <c r="C24" s="9" t="s">
        <v>5</v>
      </c>
      <c r="D24" s="9" t="s">
        <v>59</v>
      </c>
      <c r="E24" s="1">
        <v>71.5</v>
      </c>
      <c r="F24" s="5">
        <f t="shared" si="0"/>
        <v>21.45</v>
      </c>
      <c r="G24" s="1">
        <v>83.5</v>
      </c>
      <c r="H24" s="5">
        <f t="shared" si="1"/>
        <v>25.05</v>
      </c>
      <c r="I24" s="1">
        <f t="shared" si="2"/>
        <v>155</v>
      </c>
      <c r="J24" s="10">
        <f t="shared" si="3"/>
        <v>46.5</v>
      </c>
      <c r="K24" s="1"/>
      <c r="L24" s="1" t="s">
        <v>74</v>
      </c>
    </row>
    <row r="25" spans="1:12" s="11" customFormat="1" ht="20.100000000000001" customHeight="1" x14ac:dyDescent="0.15">
      <c r="A25" s="1">
        <v>22</v>
      </c>
      <c r="B25" s="9" t="s">
        <v>4</v>
      </c>
      <c r="C25" s="9" t="s">
        <v>5</v>
      </c>
      <c r="D25" s="9" t="s">
        <v>63</v>
      </c>
      <c r="E25" s="1">
        <v>74</v>
      </c>
      <c r="F25" s="5">
        <f t="shared" si="0"/>
        <v>22.2</v>
      </c>
      <c r="G25" s="1">
        <v>79.5</v>
      </c>
      <c r="H25" s="5">
        <f t="shared" si="1"/>
        <v>23.849999999999998</v>
      </c>
      <c r="I25" s="1">
        <f t="shared" si="2"/>
        <v>153.5</v>
      </c>
      <c r="J25" s="10">
        <f t="shared" si="3"/>
        <v>46.05</v>
      </c>
      <c r="K25" s="1"/>
      <c r="L25" s="1" t="s">
        <v>74</v>
      </c>
    </row>
    <row r="26" spans="1:12" s="11" customFormat="1" ht="20.100000000000001" customHeight="1" x14ac:dyDescent="0.15">
      <c r="A26" s="1">
        <v>23</v>
      </c>
      <c r="B26" s="9" t="s">
        <v>4</v>
      </c>
      <c r="C26" s="9" t="s">
        <v>5</v>
      </c>
      <c r="D26" s="9" t="s">
        <v>54</v>
      </c>
      <c r="E26" s="1">
        <v>71</v>
      </c>
      <c r="F26" s="5">
        <f t="shared" si="0"/>
        <v>21.3</v>
      </c>
      <c r="G26" s="1">
        <v>82</v>
      </c>
      <c r="H26" s="5">
        <f t="shared" si="1"/>
        <v>24.599999999999998</v>
      </c>
      <c r="I26" s="1">
        <f t="shared" si="2"/>
        <v>153</v>
      </c>
      <c r="J26" s="10">
        <f t="shared" si="3"/>
        <v>45.9</v>
      </c>
      <c r="K26" s="1"/>
      <c r="L26" s="1" t="s">
        <v>74</v>
      </c>
    </row>
    <row r="27" spans="1:12" s="11" customFormat="1" ht="20.100000000000001" customHeight="1" x14ac:dyDescent="0.15">
      <c r="A27" s="1">
        <v>24</v>
      </c>
      <c r="B27" s="9" t="s">
        <v>25</v>
      </c>
      <c r="C27" s="9" t="s">
        <v>11</v>
      </c>
      <c r="D27" s="9" t="s">
        <v>47</v>
      </c>
      <c r="E27" s="1">
        <v>71.5</v>
      </c>
      <c r="F27" s="5">
        <f t="shared" si="0"/>
        <v>21.45</v>
      </c>
      <c r="G27" s="1">
        <v>83</v>
      </c>
      <c r="H27" s="5">
        <f t="shared" si="1"/>
        <v>24.9</v>
      </c>
      <c r="I27" s="1">
        <f t="shared" si="2"/>
        <v>154.5</v>
      </c>
      <c r="J27" s="10">
        <f t="shared" si="3"/>
        <v>46.349999999999994</v>
      </c>
      <c r="K27" s="1"/>
      <c r="L27" s="1" t="s">
        <v>74</v>
      </c>
    </row>
    <row r="28" spans="1:12" s="11" customFormat="1" ht="20.100000000000001" customHeight="1" x14ac:dyDescent="0.15">
      <c r="A28" s="1">
        <v>25</v>
      </c>
      <c r="B28" s="9" t="s">
        <v>25</v>
      </c>
      <c r="C28" s="9" t="s">
        <v>11</v>
      </c>
      <c r="D28" s="9" t="s">
        <v>49</v>
      </c>
      <c r="E28" s="1">
        <v>71.5</v>
      </c>
      <c r="F28" s="5">
        <f t="shared" si="0"/>
        <v>21.45</v>
      </c>
      <c r="G28" s="1">
        <v>76</v>
      </c>
      <c r="H28" s="5">
        <f t="shared" si="1"/>
        <v>22.8</v>
      </c>
      <c r="I28" s="1">
        <f t="shared" si="2"/>
        <v>147.5</v>
      </c>
      <c r="J28" s="10">
        <f t="shared" si="3"/>
        <v>44.25</v>
      </c>
      <c r="K28" s="1"/>
      <c r="L28" s="1" t="s">
        <v>74</v>
      </c>
    </row>
    <row r="29" spans="1:12" s="11" customFormat="1" ht="20.100000000000001" customHeight="1" x14ac:dyDescent="0.15">
      <c r="A29" s="1">
        <v>26</v>
      </c>
      <c r="B29" s="9" t="s">
        <v>6</v>
      </c>
      <c r="C29" s="9" t="s">
        <v>21</v>
      </c>
      <c r="D29" s="9" t="s">
        <v>42</v>
      </c>
      <c r="E29" s="1">
        <v>77</v>
      </c>
      <c r="F29" s="5">
        <f t="shared" si="0"/>
        <v>23.099999999999998</v>
      </c>
      <c r="G29" s="1">
        <v>84.5</v>
      </c>
      <c r="H29" s="5">
        <f t="shared" si="1"/>
        <v>25.349999999999998</v>
      </c>
      <c r="I29" s="1">
        <f t="shared" si="2"/>
        <v>161.5</v>
      </c>
      <c r="J29" s="10">
        <f t="shared" si="3"/>
        <v>48.449999999999996</v>
      </c>
      <c r="K29" s="1"/>
      <c r="L29" s="1" t="s">
        <v>74</v>
      </c>
    </row>
    <row r="30" spans="1:12" s="11" customFormat="1" ht="20.100000000000001" customHeight="1" x14ac:dyDescent="0.15">
      <c r="A30" s="1">
        <v>27</v>
      </c>
      <c r="B30" s="9" t="s">
        <v>6</v>
      </c>
      <c r="C30" s="9" t="s">
        <v>21</v>
      </c>
      <c r="D30" s="9" t="s">
        <v>57</v>
      </c>
      <c r="E30" s="1">
        <v>67</v>
      </c>
      <c r="F30" s="5">
        <f t="shared" si="0"/>
        <v>20.099999999999998</v>
      </c>
      <c r="G30" s="1">
        <v>79.5</v>
      </c>
      <c r="H30" s="5">
        <f t="shared" si="1"/>
        <v>23.849999999999998</v>
      </c>
      <c r="I30" s="1">
        <f t="shared" si="2"/>
        <v>146.5</v>
      </c>
      <c r="J30" s="10">
        <f t="shared" si="3"/>
        <v>43.949999999999996</v>
      </c>
      <c r="K30" s="1"/>
      <c r="L30" s="1" t="s">
        <v>74</v>
      </c>
    </row>
    <row r="31" spans="1:12" s="11" customFormat="1" ht="20.100000000000001" customHeight="1" x14ac:dyDescent="0.15">
      <c r="A31" s="1">
        <v>28</v>
      </c>
      <c r="B31" s="9" t="s">
        <v>6</v>
      </c>
      <c r="C31" s="9" t="s">
        <v>7</v>
      </c>
      <c r="D31" s="9" t="s">
        <v>53</v>
      </c>
      <c r="E31" s="1">
        <v>84.5</v>
      </c>
      <c r="F31" s="5">
        <f t="shared" si="0"/>
        <v>25.349999999999998</v>
      </c>
      <c r="G31" s="1">
        <v>83.5</v>
      </c>
      <c r="H31" s="5">
        <f t="shared" si="1"/>
        <v>25.05</v>
      </c>
      <c r="I31" s="1">
        <f t="shared" si="2"/>
        <v>168</v>
      </c>
      <c r="J31" s="10">
        <f t="shared" si="3"/>
        <v>50.4</v>
      </c>
      <c r="K31" s="1"/>
      <c r="L31" s="1" t="s">
        <v>74</v>
      </c>
    </row>
    <row r="32" spans="1:12" s="11" customFormat="1" ht="20.100000000000001" customHeight="1" x14ac:dyDescent="0.15">
      <c r="A32" s="1">
        <v>29</v>
      </c>
      <c r="B32" s="9" t="s">
        <v>6</v>
      </c>
      <c r="C32" s="9" t="s">
        <v>7</v>
      </c>
      <c r="D32" s="9" t="s">
        <v>61</v>
      </c>
      <c r="E32" s="1">
        <v>81</v>
      </c>
      <c r="F32" s="5">
        <f t="shared" si="0"/>
        <v>24.3</v>
      </c>
      <c r="G32" s="1">
        <v>82</v>
      </c>
      <c r="H32" s="5">
        <f t="shared" si="1"/>
        <v>24.599999999999998</v>
      </c>
      <c r="I32" s="1">
        <f t="shared" si="2"/>
        <v>163</v>
      </c>
      <c r="J32" s="10">
        <f t="shared" si="3"/>
        <v>48.9</v>
      </c>
      <c r="K32" s="1"/>
      <c r="L32" s="1" t="s">
        <v>74</v>
      </c>
    </row>
    <row r="33" spans="1:12" s="11" customFormat="1" ht="20.100000000000001" customHeight="1" x14ac:dyDescent="0.15">
      <c r="A33" s="1">
        <v>30</v>
      </c>
      <c r="B33" s="9" t="s">
        <v>34</v>
      </c>
      <c r="C33" s="9" t="s">
        <v>35</v>
      </c>
      <c r="D33" s="9" t="s">
        <v>36</v>
      </c>
      <c r="E33" s="1">
        <v>67</v>
      </c>
      <c r="F33" s="5">
        <f t="shared" si="0"/>
        <v>20.099999999999998</v>
      </c>
      <c r="G33" s="1">
        <v>76</v>
      </c>
      <c r="H33" s="5">
        <f t="shared" si="1"/>
        <v>22.8</v>
      </c>
      <c r="I33" s="1">
        <f t="shared" si="2"/>
        <v>143</v>
      </c>
      <c r="J33" s="10">
        <f t="shared" si="3"/>
        <v>42.9</v>
      </c>
      <c r="K33" s="1"/>
      <c r="L33" s="1" t="s">
        <v>74</v>
      </c>
    </row>
    <row r="34" spans="1:12" s="11" customFormat="1" ht="20.100000000000001" customHeight="1" x14ac:dyDescent="0.15">
      <c r="A34" s="1">
        <v>31</v>
      </c>
      <c r="B34" s="9" t="s">
        <v>34</v>
      </c>
      <c r="C34" s="9" t="s">
        <v>35</v>
      </c>
      <c r="D34" s="9" t="s">
        <v>41</v>
      </c>
      <c r="E34" s="1">
        <v>57</v>
      </c>
      <c r="F34" s="5">
        <f t="shared" si="0"/>
        <v>17.099999999999998</v>
      </c>
      <c r="G34" s="1">
        <v>65</v>
      </c>
      <c r="H34" s="5">
        <f t="shared" si="1"/>
        <v>19.5</v>
      </c>
      <c r="I34" s="1">
        <f t="shared" si="2"/>
        <v>122</v>
      </c>
      <c r="J34" s="10">
        <f t="shared" si="3"/>
        <v>36.599999999999994</v>
      </c>
      <c r="K34" s="1"/>
      <c r="L34" s="1" t="s">
        <v>74</v>
      </c>
    </row>
    <row r="35" spans="1:12" s="11" customFormat="1" ht="20.100000000000001" customHeight="1" x14ac:dyDescent="0.15">
      <c r="A35" s="1">
        <v>32</v>
      </c>
      <c r="B35" s="9" t="s">
        <v>10</v>
      </c>
      <c r="C35" s="9" t="s">
        <v>11</v>
      </c>
      <c r="D35" s="9" t="s">
        <v>12</v>
      </c>
      <c r="E35" s="1">
        <v>77.5</v>
      </c>
      <c r="F35" s="5">
        <f t="shared" si="0"/>
        <v>23.25</v>
      </c>
      <c r="G35" s="1">
        <v>84.5</v>
      </c>
      <c r="H35" s="5">
        <f t="shared" si="1"/>
        <v>25.349999999999998</v>
      </c>
      <c r="I35" s="1">
        <f t="shared" si="2"/>
        <v>162</v>
      </c>
      <c r="J35" s="10">
        <f t="shared" si="3"/>
        <v>48.599999999999994</v>
      </c>
      <c r="K35" s="1"/>
      <c r="L35" s="1" t="s">
        <v>74</v>
      </c>
    </row>
    <row r="36" spans="1:12" s="11" customFormat="1" ht="20.100000000000001" customHeight="1" x14ac:dyDescent="0.15">
      <c r="A36" s="1">
        <v>33</v>
      </c>
      <c r="B36" s="9" t="s">
        <v>10</v>
      </c>
      <c r="C36" s="9" t="s">
        <v>11</v>
      </c>
      <c r="D36" s="9" t="s">
        <v>32</v>
      </c>
      <c r="E36" s="1">
        <v>63.5</v>
      </c>
      <c r="F36" s="5">
        <f t="shared" si="0"/>
        <v>19.05</v>
      </c>
      <c r="G36" s="1">
        <v>78.5</v>
      </c>
      <c r="H36" s="5">
        <f t="shared" si="1"/>
        <v>23.55</v>
      </c>
      <c r="I36" s="1">
        <f t="shared" si="2"/>
        <v>142</v>
      </c>
      <c r="J36" s="10">
        <f t="shared" si="3"/>
        <v>42.6</v>
      </c>
      <c r="K36" s="1"/>
      <c r="L36" s="1" t="s">
        <v>74</v>
      </c>
    </row>
    <row r="37" spans="1:12" s="11" customFormat="1" ht="20.100000000000001" customHeight="1" x14ac:dyDescent="0.15">
      <c r="A37" s="1">
        <v>34</v>
      </c>
      <c r="B37" s="9" t="s">
        <v>22</v>
      </c>
      <c r="C37" s="9" t="s">
        <v>23</v>
      </c>
      <c r="D37" s="9" t="s">
        <v>70</v>
      </c>
      <c r="E37" s="1">
        <v>67</v>
      </c>
      <c r="F37" s="5">
        <f t="shared" si="0"/>
        <v>20.099999999999998</v>
      </c>
      <c r="G37" s="1"/>
      <c r="H37" s="5"/>
      <c r="I37" s="1">
        <f t="shared" si="2"/>
        <v>67</v>
      </c>
      <c r="J37" s="10">
        <f t="shared" si="3"/>
        <v>20.099999999999998</v>
      </c>
      <c r="K37" s="1" t="s">
        <v>74</v>
      </c>
      <c r="L37" s="1"/>
    </row>
    <row r="38" spans="1:12" s="11" customFormat="1" ht="20.100000000000001" customHeight="1" x14ac:dyDescent="0.15">
      <c r="A38" s="1">
        <v>35</v>
      </c>
      <c r="B38" s="9" t="s">
        <v>22</v>
      </c>
      <c r="C38" s="9" t="s">
        <v>23</v>
      </c>
      <c r="D38" s="9" t="s">
        <v>43</v>
      </c>
      <c r="E38" s="1">
        <v>63</v>
      </c>
      <c r="F38" s="5">
        <f t="shared" si="0"/>
        <v>18.899999999999999</v>
      </c>
      <c r="G38" s="1"/>
      <c r="H38" s="5"/>
      <c r="I38" s="1">
        <f t="shared" si="2"/>
        <v>63</v>
      </c>
      <c r="J38" s="10">
        <f t="shared" si="3"/>
        <v>18.899999999999999</v>
      </c>
      <c r="K38" s="1" t="s">
        <v>74</v>
      </c>
      <c r="L38" s="1"/>
    </row>
    <row r="39" spans="1:12" s="11" customFormat="1" ht="20.100000000000001" customHeight="1" x14ac:dyDescent="0.15">
      <c r="A39" s="1">
        <v>36</v>
      </c>
      <c r="B39" s="9" t="s">
        <v>22</v>
      </c>
      <c r="C39" s="9" t="s">
        <v>30</v>
      </c>
      <c r="D39" s="9" t="s">
        <v>52</v>
      </c>
      <c r="E39" s="1">
        <v>73.5</v>
      </c>
      <c r="F39" s="5">
        <f t="shared" si="0"/>
        <v>22.05</v>
      </c>
      <c r="G39" s="1"/>
      <c r="H39" s="5"/>
      <c r="I39" s="1">
        <f t="shared" si="2"/>
        <v>73.5</v>
      </c>
      <c r="J39" s="10">
        <f t="shared" si="3"/>
        <v>22.05</v>
      </c>
      <c r="K39" s="1" t="s">
        <v>74</v>
      </c>
      <c r="L39" s="1"/>
    </row>
    <row r="40" spans="1:12" s="11" customFormat="1" ht="20.100000000000001" customHeight="1" x14ac:dyDescent="0.15">
      <c r="A40" s="1">
        <v>37</v>
      </c>
      <c r="B40" s="9" t="s">
        <v>22</v>
      </c>
      <c r="C40" s="9" t="s">
        <v>23</v>
      </c>
      <c r="D40" s="9" t="s">
        <v>50</v>
      </c>
      <c r="E40" s="1">
        <v>61</v>
      </c>
      <c r="F40" s="5">
        <f t="shared" si="0"/>
        <v>18.3</v>
      </c>
      <c r="G40" s="1"/>
      <c r="H40" s="5"/>
      <c r="I40" s="1">
        <f t="shared" si="2"/>
        <v>61</v>
      </c>
      <c r="J40" s="10">
        <f t="shared" si="3"/>
        <v>18.3</v>
      </c>
      <c r="K40" s="1" t="s">
        <v>74</v>
      </c>
      <c r="L40" s="1"/>
    </row>
    <row r="41" spans="1:12" s="11" customFormat="1" ht="20.100000000000001" customHeight="1" x14ac:dyDescent="0.15">
      <c r="A41" s="1">
        <v>38</v>
      </c>
      <c r="B41" s="9" t="s">
        <v>22</v>
      </c>
      <c r="C41" s="9" t="s">
        <v>30</v>
      </c>
      <c r="D41" s="9" t="s">
        <v>37</v>
      </c>
      <c r="E41" s="1">
        <v>68</v>
      </c>
      <c r="F41" s="5">
        <f t="shared" si="0"/>
        <v>20.399999999999999</v>
      </c>
      <c r="G41" s="1"/>
      <c r="H41" s="5"/>
      <c r="I41" s="1">
        <f t="shared" si="2"/>
        <v>68</v>
      </c>
      <c r="J41" s="10">
        <f t="shared" si="3"/>
        <v>20.399999999999999</v>
      </c>
      <c r="K41" s="1" t="s">
        <v>74</v>
      </c>
      <c r="L41" s="1"/>
    </row>
    <row r="42" spans="1:12" s="11" customFormat="1" ht="20.100000000000001" customHeight="1" x14ac:dyDescent="0.15">
      <c r="A42" s="1">
        <v>39</v>
      </c>
      <c r="B42" s="9" t="s">
        <v>22</v>
      </c>
      <c r="C42" s="9" t="s">
        <v>23</v>
      </c>
      <c r="D42" s="9" t="s">
        <v>24</v>
      </c>
      <c r="E42" s="1">
        <v>61</v>
      </c>
      <c r="F42" s="5">
        <f t="shared" si="0"/>
        <v>18.3</v>
      </c>
      <c r="G42" s="1"/>
      <c r="H42" s="5"/>
      <c r="I42" s="1">
        <f t="shared" si="2"/>
        <v>61</v>
      </c>
      <c r="J42" s="10">
        <f t="shared" si="3"/>
        <v>18.3</v>
      </c>
      <c r="K42" s="1" t="s">
        <v>74</v>
      </c>
      <c r="L42" s="1"/>
    </row>
    <row r="43" spans="1:12" s="11" customFormat="1" ht="20.100000000000001" customHeight="1" x14ac:dyDescent="0.15">
      <c r="A43" s="1">
        <v>40</v>
      </c>
      <c r="B43" s="9" t="s">
        <v>22</v>
      </c>
      <c r="C43" s="9" t="s">
        <v>23</v>
      </c>
      <c r="D43" s="9" t="s">
        <v>44</v>
      </c>
      <c r="E43" s="1">
        <v>60.5</v>
      </c>
      <c r="F43" s="5">
        <f t="shared" si="0"/>
        <v>18.149999999999999</v>
      </c>
      <c r="G43" s="1"/>
      <c r="H43" s="5"/>
      <c r="I43" s="1">
        <f t="shared" si="2"/>
        <v>60.5</v>
      </c>
      <c r="J43" s="10">
        <f t="shared" si="3"/>
        <v>18.149999999999999</v>
      </c>
      <c r="K43" s="1" t="s">
        <v>74</v>
      </c>
      <c r="L43" s="1"/>
    </row>
    <row r="44" spans="1:12" s="11" customFormat="1" ht="20.100000000000001" customHeight="1" x14ac:dyDescent="0.15">
      <c r="A44" s="1">
        <v>41</v>
      </c>
      <c r="B44" s="9" t="s">
        <v>22</v>
      </c>
      <c r="C44" s="9" t="s">
        <v>30</v>
      </c>
      <c r="D44" s="9" t="s">
        <v>56</v>
      </c>
      <c r="E44" s="1">
        <v>63.5</v>
      </c>
      <c r="F44" s="5">
        <f t="shared" si="0"/>
        <v>19.05</v>
      </c>
      <c r="G44" s="1"/>
      <c r="H44" s="5"/>
      <c r="I44" s="1">
        <f t="shared" si="2"/>
        <v>63.5</v>
      </c>
      <c r="J44" s="10">
        <f t="shared" si="3"/>
        <v>19.05</v>
      </c>
      <c r="K44" s="1" t="s">
        <v>74</v>
      </c>
      <c r="L44" s="1"/>
    </row>
    <row r="45" spans="1:12" s="11" customFormat="1" ht="20.100000000000001" customHeight="1" x14ac:dyDescent="0.15">
      <c r="A45" s="1">
        <v>42</v>
      </c>
      <c r="B45" s="9" t="s">
        <v>22</v>
      </c>
      <c r="C45" s="9" t="s">
        <v>23</v>
      </c>
      <c r="D45" s="9" t="s">
        <v>58</v>
      </c>
      <c r="E45" s="1">
        <v>60.5</v>
      </c>
      <c r="F45" s="5">
        <f t="shared" si="0"/>
        <v>18.149999999999999</v>
      </c>
      <c r="G45" s="1"/>
      <c r="H45" s="5"/>
      <c r="I45" s="1">
        <f t="shared" si="2"/>
        <v>60.5</v>
      </c>
      <c r="J45" s="10">
        <f t="shared" si="3"/>
        <v>18.149999999999999</v>
      </c>
      <c r="K45" s="1" t="s">
        <v>74</v>
      </c>
      <c r="L45" s="1"/>
    </row>
    <row r="46" spans="1:12" s="11" customFormat="1" ht="20.100000000000001" customHeight="1" x14ac:dyDescent="0.15">
      <c r="A46" s="1">
        <v>43</v>
      </c>
      <c r="B46" s="9" t="s">
        <v>22</v>
      </c>
      <c r="C46" s="9" t="s">
        <v>30</v>
      </c>
      <c r="D46" s="9" t="s">
        <v>68</v>
      </c>
      <c r="E46" s="1">
        <v>63.5</v>
      </c>
      <c r="F46" s="5">
        <f t="shared" si="0"/>
        <v>19.05</v>
      </c>
      <c r="G46" s="1"/>
      <c r="H46" s="5"/>
      <c r="I46" s="1">
        <f t="shared" si="2"/>
        <v>63.5</v>
      </c>
      <c r="J46" s="10">
        <f t="shared" si="3"/>
        <v>19.05</v>
      </c>
      <c r="K46" s="1" t="s">
        <v>74</v>
      </c>
      <c r="L46" s="1"/>
    </row>
    <row r="47" spans="1:12" s="11" customFormat="1" ht="20.100000000000001" customHeight="1" x14ac:dyDescent="0.15">
      <c r="A47" s="1">
        <v>44</v>
      </c>
      <c r="B47" s="9" t="s">
        <v>22</v>
      </c>
      <c r="C47" s="9" t="s">
        <v>30</v>
      </c>
      <c r="D47" s="9" t="s">
        <v>48</v>
      </c>
      <c r="E47" s="1">
        <v>60.5</v>
      </c>
      <c r="F47" s="5">
        <f t="shared" si="0"/>
        <v>18.149999999999999</v>
      </c>
      <c r="G47" s="1"/>
      <c r="H47" s="5"/>
      <c r="I47" s="1">
        <f t="shared" si="2"/>
        <v>60.5</v>
      </c>
      <c r="J47" s="10">
        <f t="shared" si="3"/>
        <v>18.149999999999999</v>
      </c>
      <c r="K47" s="1" t="s">
        <v>74</v>
      </c>
      <c r="L47" s="1"/>
    </row>
  </sheetData>
  <sheetProtection password="C6B5" sheet="1" formatCells="0" formatColumns="0" formatRows="0" insertColumns="0" insertRows="0" insertHyperlinks="0" deleteColumns="0" deleteRows="0" sort="0" autoFilter="0" pivotTables="0"/>
  <mergeCells count="2">
    <mergeCell ref="A2:L2"/>
    <mergeCell ref="A1:B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2021-05-26T01:35:13Z</cp:lastPrinted>
  <dcterms:created xsi:type="dcterms:W3CDTF">2021-04-23T02:51:41Z</dcterms:created>
  <dcterms:modified xsi:type="dcterms:W3CDTF">2021-05-26T01:38:09Z</dcterms:modified>
</cp:coreProperties>
</file>