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面试成绩公布表" sheetId="1" r:id="rId1"/>
    <sheet name="体检公示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G8" i="1"/>
  <c r="H8" i="1" s="1"/>
  <c r="G10" i="1"/>
  <c r="G11" i="1"/>
  <c r="G12" i="1"/>
  <c r="G13" i="1"/>
  <c r="H13" i="1" s="1"/>
  <c r="G14" i="1"/>
  <c r="G16" i="1"/>
  <c r="G17" i="1"/>
  <c r="G15" i="1"/>
  <c r="G19" i="1"/>
  <c r="G20" i="1"/>
  <c r="G18" i="1"/>
  <c r="G6" i="1"/>
  <c r="E7" i="1"/>
  <c r="E9" i="1"/>
  <c r="H9" i="1" s="1"/>
  <c r="E8" i="1"/>
  <c r="E10" i="1"/>
  <c r="E11" i="1"/>
  <c r="E12" i="1"/>
  <c r="E13" i="1"/>
  <c r="E14" i="1"/>
  <c r="E16" i="1"/>
  <c r="E17" i="1"/>
  <c r="H17" i="1" s="1"/>
  <c r="E15" i="1"/>
  <c r="E19" i="1"/>
  <c r="E20" i="1"/>
  <c r="E18" i="1"/>
  <c r="E6" i="1"/>
  <c r="H6" i="1" s="1"/>
  <c r="H19" i="1" l="1"/>
  <c r="H14" i="1"/>
  <c r="H10" i="1"/>
  <c r="H20" i="1"/>
  <c r="H11" i="1"/>
  <c r="H15" i="1"/>
  <c r="H18" i="1"/>
  <c r="H12" i="1"/>
  <c r="H16" i="1"/>
  <c r="H7" i="1"/>
</calcChain>
</file>

<file path=xl/sharedStrings.xml><?xml version="1.0" encoding="utf-8"?>
<sst xmlns="http://schemas.openxmlformats.org/spreadsheetml/2006/main" count="85" uniqueCount="49">
  <si>
    <t>应试人员姓名</t>
  </si>
  <si>
    <t>所学专业</t>
  </si>
  <si>
    <t>笔试成绩</t>
  </si>
  <si>
    <t>面试成绩</t>
  </si>
  <si>
    <t>总成绩</t>
  </si>
  <si>
    <t>按职位排序</t>
  </si>
  <si>
    <t>两科总分</t>
  </si>
  <si>
    <t>权重分</t>
  </si>
  <si>
    <t>面试</t>
  </si>
  <si>
    <t>成绩</t>
  </si>
  <si>
    <t>水文测验1</t>
  </si>
  <si>
    <t>水利工程</t>
  </si>
  <si>
    <t>水文测验2</t>
  </si>
  <si>
    <t>水利水电工程</t>
  </si>
  <si>
    <t>生物工程</t>
  </si>
  <si>
    <t>蒋佳豪</t>
  </si>
  <si>
    <t>应用化学</t>
  </si>
  <si>
    <t>化学工程与工艺</t>
  </si>
  <si>
    <t>（两科总分÷2×50%）</t>
  </si>
  <si>
    <t>（面试成绩×50%）</t>
  </si>
  <si>
    <t>注：总成绩计算公式为：总成绩＝笔试成绩÷2×50%+面试成绩×50%。</t>
  </si>
  <si>
    <t>水质监测</t>
    <phoneticPr fontId="2" type="noConversion"/>
  </si>
  <si>
    <t>参加体检人员公布表</t>
  </si>
  <si>
    <t>报考职位</t>
  </si>
  <si>
    <t>体检人员姓名</t>
  </si>
  <si>
    <t>名次</t>
  </si>
  <si>
    <t>水文测验1</t>
    <phoneticPr fontId="2" type="noConversion"/>
  </si>
  <si>
    <r>
      <t xml:space="preserve">    根据规定，按应试人员的笔试和面试成绩分别占总成绩的</t>
    </r>
    <r>
      <rPr>
        <u/>
        <sz val="14"/>
        <color rgb="FF000000"/>
        <rFont val="方正仿宋_GBK"/>
        <family val="4"/>
        <charset val="134"/>
      </rPr>
      <t xml:space="preserve"> 50 </t>
    </r>
    <r>
      <rPr>
        <sz val="14"/>
        <color rgb="FF000000"/>
        <rFont val="方正仿宋_GBK"/>
        <family val="4"/>
        <charset val="134"/>
      </rPr>
      <t>%和</t>
    </r>
    <r>
      <rPr>
        <u/>
        <sz val="14"/>
        <color rgb="FF000000"/>
        <rFont val="方正仿宋_GBK"/>
        <family val="4"/>
        <charset val="134"/>
      </rPr>
      <t xml:space="preserve"> 50 </t>
    </r>
    <r>
      <rPr>
        <sz val="14"/>
        <color rgb="FF000000"/>
        <rFont val="方正仿宋_GBK"/>
        <family val="4"/>
        <charset val="134"/>
      </rPr>
      <t>%计算后由高分到低分排序，以招录指标1:1进入体检。现将进入公招体检人员公布如下：</t>
    </r>
    <phoneticPr fontId="2" type="noConversion"/>
  </si>
  <si>
    <r>
      <t xml:space="preserve">    根据简章规定，组织开展了笔试、面试工作，并认真履行监督职责。现将报考市水文总站的</t>
    </r>
    <r>
      <rPr>
        <u/>
        <sz val="14"/>
        <color rgb="FF000000"/>
        <rFont val="方正仿宋_GBK"/>
        <family val="4"/>
        <charset val="134"/>
      </rPr>
      <t xml:space="preserve"> 15 </t>
    </r>
    <r>
      <rPr>
        <sz val="14"/>
        <color rgb="FF000000"/>
        <rFont val="方正仿宋_GBK"/>
        <family val="4"/>
        <charset val="134"/>
      </rPr>
      <t>名面试人员的各项成绩公布如下：</t>
    </r>
    <phoneticPr fontId="2" type="noConversion"/>
  </si>
  <si>
    <t>彭慧灵</t>
  </si>
  <si>
    <t>陈创</t>
  </si>
  <si>
    <t>李雪</t>
  </si>
  <si>
    <t>国维希</t>
  </si>
  <si>
    <t>杨青颜</t>
  </si>
  <si>
    <t>耿磊</t>
  </si>
  <si>
    <t>冯顺</t>
  </si>
  <si>
    <t>张鑫</t>
  </si>
  <si>
    <t>李昊</t>
  </si>
  <si>
    <t>靳天水</t>
  </si>
  <si>
    <t>何沙沙</t>
  </si>
  <si>
    <t>曾论</t>
  </si>
  <si>
    <t>宁珂</t>
  </si>
  <si>
    <t>颜嵩</t>
  </si>
  <si>
    <t>水文学及水资源</t>
  </si>
  <si>
    <t>港口、海岸及近海工程</t>
  </si>
  <si>
    <t>水文与水资源工程</t>
  </si>
  <si>
    <t>招录        职位</t>
    <phoneticPr fontId="2" type="noConversion"/>
  </si>
  <si>
    <t xml:space="preserve">      请以上应试人员于5月17日上午6时30分空腹准时到重庆市水文总站5楼503号房间集中，统一参加体检。并请做好体检准备工作。</t>
    <phoneticPr fontId="2" type="noConversion"/>
  </si>
  <si>
    <t>笔试、面试和总成绩公布表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</si>
</sst>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\(0.00\)"/>
    <numFmt numFmtId="177" formatCode="0.00_ "/>
  </numFmts>
  <fonts count="14" x14ac:knownFonts="1">
    <font>
      <sz val="11"/>
      <color theme="1"/>
      <name val="等线"/>
      <family val="2"/>
      <scheme val="minor"/>
    </font>
    <font>
      <sz val="22"/>
      <color theme="1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4"/>
      <color rgb="FF000000"/>
      <name val="方正黑体_GBK"/>
      <family val="4"/>
      <charset val="134"/>
    </font>
    <font>
      <sz val="15"/>
      <color rgb="FF000000"/>
      <name val="方正黑体_GBK"/>
      <family val="4"/>
      <charset val="134"/>
    </font>
    <font>
      <sz val="12"/>
      <color rgb="FF000000"/>
      <name val="方正黑体_GBK"/>
      <family val="4"/>
      <charset val="134"/>
    </font>
    <font>
      <sz val="14"/>
      <color rgb="FF000000"/>
      <name val="方正仿宋_GBK"/>
      <family val="4"/>
      <charset val="134"/>
    </font>
    <font>
      <u/>
      <sz val="14"/>
      <color rgb="FF000000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6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0"/>
      <name val="Arial"/>
      <family val="2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9" workbookViewId="0">
      <selection activeCell="K30" sqref="K30"/>
    </sheetView>
  </sheetViews>
  <sheetFormatPr defaultRowHeight="14.25" x14ac:dyDescent="0.2"/>
  <cols>
    <col min="1" max="1" width="10.625" customWidth="1"/>
    <col min="2" max="2" width="8.625" customWidth="1"/>
    <col min="3" max="3" width="21.375" customWidth="1"/>
    <col min="4" max="4" width="8.625" customWidth="1"/>
    <col min="5" max="5" width="9.375" customWidth="1"/>
    <col min="6" max="6" width="8.375" customWidth="1"/>
    <col min="9" max="9" width="7.375" customWidth="1"/>
  </cols>
  <sheetData>
    <row r="1" spans="1:9" ht="54" customHeight="1" x14ac:dyDescent="0.45">
      <c r="A1" s="19" t="s">
        <v>48</v>
      </c>
      <c r="B1" s="19"/>
      <c r="C1" s="19"/>
      <c r="D1" s="19"/>
      <c r="E1" s="19"/>
      <c r="F1" s="19"/>
      <c r="G1" s="19"/>
      <c r="H1" s="19"/>
      <c r="I1" s="19"/>
    </row>
    <row r="2" spans="1:9" ht="55.5" customHeight="1" x14ac:dyDescent="0.2">
      <c r="A2" s="18" t="s">
        <v>28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2">
      <c r="A3" s="16" t="s">
        <v>46</v>
      </c>
      <c r="B3" s="16" t="s">
        <v>0</v>
      </c>
      <c r="C3" s="16" t="s">
        <v>1</v>
      </c>
      <c r="D3" s="16" t="s">
        <v>2</v>
      </c>
      <c r="E3" s="16"/>
      <c r="F3" s="16" t="s">
        <v>3</v>
      </c>
      <c r="G3" s="16"/>
      <c r="H3" s="16" t="s">
        <v>4</v>
      </c>
      <c r="I3" s="16" t="s">
        <v>5</v>
      </c>
    </row>
    <row r="4" spans="1:9" ht="23.25" customHeight="1" x14ac:dyDescent="0.2">
      <c r="A4" s="16"/>
      <c r="B4" s="16"/>
      <c r="C4" s="16"/>
      <c r="D4" s="17" t="s">
        <v>6</v>
      </c>
      <c r="E4" s="1" t="s">
        <v>7</v>
      </c>
      <c r="F4" s="1" t="s">
        <v>8</v>
      </c>
      <c r="G4" s="1" t="s">
        <v>7</v>
      </c>
      <c r="H4" s="16"/>
      <c r="I4" s="16"/>
    </row>
    <row r="5" spans="1:9" ht="54" customHeight="1" x14ac:dyDescent="0.2">
      <c r="A5" s="16"/>
      <c r="B5" s="16"/>
      <c r="C5" s="16"/>
      <c r="D5" s="17"/>
      <c r="E5" s="1" t="s">
        <v>18</v>
      </c>
      <c r="F5" s="1" t="s">
        <v>9</v>
      </c>
      <c r="G5" s="1" t="s">
        <v>19</v>
      </c>
      <c r="H5" s="16"/>
      <c r="I5" s="16"/>
    </row>
    <row r="6" spans="1:9" ht="28.5" customHeight="1" x14ac:dyDescent="0.2">
      <c r="A6" s="7" t="s">
        <v>10</v>
      </c>
      <c r="B6" s="9" t="s">
        <v>29</v>
      </c>
      <c r="C6" s="9" t="s">
        <v>43</v>
      </c>
      <c r="D6" s="9">
        <v>133.6</v>
      </c>
      <c r="E6" s="12">
        <f>D6/2*0.5</f>
        <v>33.4</v>
      </c>
      <c r="F6" s="10">
        <v>84.4</v>
      </c>
      <c r="G6" s="10">
        <f>F6*0.5</f>
        <v>42.2</v>
      </c>
      <c r="H6" s="12">
        <f>E6+G6</f>
        <v>75.599999999999994</v>
      </c>
      <c r="I6" s="10">
        <v>1</v>
      </c>
    </row>
    <row r="7" spans="1:9" ht="28.5" customHeight="1" x14ac:dyDescent="0.2">
      <c r="A7" s="7" t="s">
        <v>10</v>
      </c>
      <c r="B7" s="11" t="s">
        <v>30</v>
      </c>
      <c r="C7" s="9" t="s">
        <v>44</v>
      </c>
      <c r="D7" s="11">
        <v>126.6</v>
      </c>
      <c r="E7" s="12">
        <f t="shared" ref="E7:E20" si="0">D7/2*0.5</f>
        <v>31.65</v>
      </c>
      <c r="F7" s="10">
        <v>81.5</v>
      </c>
      <c r="G7" s="10">
        <f t="shared" ref="G7:G20" si="1">F7*0.5</f>
        <v>40.75</v>
      </c>
      <c r="H7" s="12">
        <f t="shared" ref="H7:H20" si="2">E7+G7</f>
        <v>72.400000000000006</v>
      </c>
      <c r="I7" s="10">
        <v>2</v>
      </c>
    </row>
    <row r="8" spans="1:9" ht="28.5" customHeight="1" x14ac:dyDescent="0.2">
      <c r="A8" s="7" t="s">
        <v>10</v>
      </c>
      <c r="B8" s="9" t="s">
        <v>32</v>
      </c>
      <c r="C8" s="9" t="s">
        <v>11</v>
      </c>
      <c r="D8" s="9">
        <v>123.7</v>
      </c>
      <c r="E8" s="12">
        <f>D8/2*0.5</f>
        <v>30.925000000000001</v>
      </c>
      <c r="F8" s="10">
        <v>82.4</v>
      </c>
      <c r="G8" s="10">
        <f>F8*0.5</f>
        <v>41.2</v>
      </c>
      <c r="H8" s="12">
        <f>E8+G8</f>
        <v>72.125</v>
      </c>
      <c r="I8" s="10">
        <v>3</v>
      </c>
    </row>
    <row r="9" spans="1:9" ht="28.5" customHeight="1" x14ac:dyDescent="0.2">
      <c r="A9" s="7" t="s">
        <v>10</v>
      </c>
      <c r="B9" s="9" t="s">
        <v>31</v>
      </c>
      <c r="C9" s="9" t="s">
        <v>13</v>
      </c>
      <c r="D9" s="9">
        <v>124.3</v>
      </c>
      <c r="E9" s="12">
        <f t="shared" si="0"/>
        <v>31.074999999999999</v>
      </c>
      <c r="F9" s="10">
        <v>78.7</v>
      </c>
      <c r="G9" s="10">
        <f t="shared" si="1"/>
        <v>39.35</v>
      </c>
      <c r="H9" s="12">
        <f t="shared" si="2"/>
        <v>70.424999999999997</v>
      </c>
      <c r="I9" s="10">
        <v>4</v>
      </c>
    </row>
    <row r="10" spans="1:9" ht="28.5" customHeight="1" x14ac:dyDescent="0.2">
      <c r="A10" s="7" t="s">
        <v>10</v>
      </c>
      <c r="B10" s="9" t="s">
        <v>33</v>
      </c>
      <c r="C10" s="9" t="s">
        <v>43</v>
      </c>
      <c r="D10" s="9">
        <v>116.1</v>
      </c>
      <c r="E10" s="12">
        <f t="shared" si="0"/>
        <v>29.024999999999999</v>
      </c>
      <c r="F10" s="10">
        <v>78.5</v>
      </c>
      <c r="G10" s="10">
        <f t="shared" si="1"/>
        <v>39.25</v>
      </c>
      <c r="H10" s="12">
        <f t="shared" si="2"/>
        <v>68.275000000000006</v>
      </c>
      <c r="I10" s="10">
        <v>5</v>
      </c>
    </row>
    <row r="11" spans="1:9" ht="28.5" customHeight="1" x14ac:dyDescent="0.2">
      <c r="A11" s="7" t="s">
        <v>10</v>
      </c>
      <c r="B11" s="9" t="s">
        <v>34</v>
      </c>
      <c r="C11" s="9" t="s">
        <v>11</v>
      </c>
      <c r="D11" s="9">
        <v>113.3</v>
      </c>
      <c r="E11" s="12">
        <f t="shared" si="0"/>
        <v>28.324999999999999</v>
      </c>
      <c r="F11" s="10">
        <v>72.900000000000006</v>
      </c>
      <c r="G11" s="10">
        <f t="shared" si="1"/>
        <v>36.450000000000003</v>
      </c>
      <c r="H11" s="12">
        <f t="shared" si="2"/>
        <v>64.775000000000006</v>
      </c>
      <c r="I11" s="10">
        <v>6</v>
      </c>
    </row>
    <row r="12" spans="1:9" ht="28.5" customHeight="1" x14ac:dyDescent="0.2">
      <c r="A12" s="7" t="s">
        <v>12</v>
      </c>
      <c r="B12" s="9" t="s">
        <v>35</v>
      </c>
      <c r="C12" s="9" t="s">
        <v>13</v>
      </c>
      <c r="D12" s="9">
        <v>123.8</v>
      </c>
      <c r="E12" s="12">
        <f t="shared" si="0"/>
        <v>30.95</v>
      </c>
      <c r="F12" s="10">
        <v>79.2</v>
      </c>
      <c r="G12" s="10">
        <f t="shared" si="1"/>
        <v>39.6</v>
      </c>
      <c r="H12" s="12">
        <f t="shared" si="2"/>
        <v>70.55</v>
      </c>
      <c r="I12" s="10">
        <v>1</v>
      </c>
    </row>
    <row r="13" spans="1:9" ht="28.5" customHeight="1" x14ac:dyDescent="0.2">
      <c r="A13" s="7" t="s">
        <v>12</v>
      </c>
      <c r="B13" s="9" t="s">
        <v>36</v>
      </c>
      <c r="C13" s="9" t="s">
        <v>13</v>
      </c>
      <c r="D13" s="9">
        <v>121.6</v>
      </c>
      <c r="E13" s="12">
        <f t="shared" si="0"/>
        <v>30.4</v>
      </c>
      <c r="F13" s="10">
        <v>78.400000000000006</v>
      </c>
      <c r="G13" s="10">
        <f t="shared" si="1"/>
        <v>39.200000000000003</v>
      </c>
      <c r="H13" s="12">
        <f t="shared" si="2"/>
        <v>69.599999999999994</v>
      </c>
      <c r="I13" s="10">
        <v>2</v>
      </c>
    </row>
    <row r="14" spans="1:9" ht="28.5" customHeight="1" x14ac:dyDescent="0.2">
      <c r="A14" s="7" t="s">
        <v>12</v>
      </c>
      <c r="B14" s="9" t="s">
        <v>37</v>
      </c>
      <c r="C14" s="9" t="s">
        <v>13</v>
      </c>
      <c r="D14" s="9">
        <v>120.5</v>
      </c>
      <c r="E14" s="12">
        <f t="shared" si="0"/>
        <v>30.125</v>
      </c>
      <c r="F14" s="10">
        <v>78</v>
      </c>
      <c r="G14" s="10">
        <f t="shared" si="1"/>
        <v>39</v>
      </c>
      <c r="H14" s="12">
        <f t="shared" si="2"/>
        <v>69.125</v>
      </c>
      <c r="I14" s="10">
        <v>3</v>
      </c>
    </row>
    <row r="15" spans="1:9" ht="28.5" customHeight="1" x14ac:dyDescent="0.2">
      <c r="A15" s="7" t="s">
        <v>12</v>
      </c>
      <c r="B15" s="9" t="s">
        <v>40</v>
      </c>
      <c r="C15" s="9" t="s">
        <v>45</v>
      </c>
      <c r="D15" s="9">
        <v>118.1</v>
      </c>
      <c r="E15" s="12">
        <f>D15/2*0.5</f>
        <v>29.524999999999999</v>
      </c>
      <c r="F15" s="9">
        <v>78.599999999999994</v>
      </c>
      <c r="G15" s="10">
        <f>F15*0.5</f>
        <v>39.299999999999997</v>
      </c>
      <c r="H15" s="12">
        <f>E15+G15</f>
        <v>68.824999999999989</v>
      </c>
      <c r="I15" s="10">
        <v>4</v>
      </c>
    </row>
    <row r="16" spans="1:9" ht="28.5" customHeight="1" x14ac:dyDescent="0.2">
      <c r="A16" s="7" t="s">
        <v>12</v>
      </c>
      <c r="B16" s="9" t="s">
        <v>38</v>
      </c>
      <c r="C16" s="9" t="s">
        <v>45</v>
      </c>
      <c r="D16" s="9">
        <v>119.5</v>
      </c>
      <c r="E16" s="12">
        <f t="shared" si="0"/>
        <v>29.875</v>
      </c>
      <c r="F16" s="10">
        <v>75.400000000000006</v>
      </c>
      <c r="G16" s="10">
        <f t="shared" si="1"/>
        <v>37.700000000000003</v>
      </c>
      <c r="H16" s="12">
        <f t="shared" si="2"/>
        <v>67.575000000000003</v>
      </c>
      <c r="I16" s="10">
        <v>5</v>
      </c>
    </row>
    <row r="17" spans="1:9" ht="28.5" customHeight="1" x14ac:dyDescent="0.2">
      <c r="A17" s="7" t="s">
        <v>12</v>
      </c>
      <c r="B17" s="9" t="s">
        <v>39</v>
      </c>
      <c r="C17" s="9" t="s">
        <v>13</v>
      </c>
      <c r="D17" s="9">
        <v>118.3</v>
      </c>
      <c r="E17" s="12">
        <f t="shared" si="0"/>
        <v>29.574999999999999</v>
      </c>
      <c r="F17" s="10">
        <v>75.8</v>
      </c>
      <c r="G17" s="10">
        <f t="shared" si="1"/>
        <v>37.9</v>
      </c>
      <c r="H17" s="12">
        <f t="shared" si="2"/>
        <v>67.474999999999994</v>
      </c>
      <c r="I17" s="10">
        <v>6</v>
      </c>
    </row>
    <row r="18" spans="1:9" ht="28.5" customHeight="1" x14ac:dyDescent="0.2">
      <c r="A18" s="7" t="s">
        <v>21</v>
      </c>
      <c r="B18" s="9" t="s">
        <v>42</v>
      </c>
      <c r="C18" s="9" t="s">
        <v>17</v>
      </c>
      <c r="D18" s="9">
        <v>120.3</v>
      </c>
      <c r="E18" s="12">
        <f>D18/2*0.5</f>
        <v>30.074999999999999</v>
      </c>
      <c r="F18" s="9">
        <v>83.7</v>
      </c>
      <c r="G18" s="10">
        <f>F18*0.5</f>
        <v>41.85</v>
      </c>
      <c r="H18" s="12">
        <f>E18+G18</f>
        <v>71.924999999999997</v>
      </c>
      <c r="I18" s="10">
        <v>1</v>
      </c>
    </row>
    <row r="19" spans="1:9" ht="28.5" customHeight="1" x14ac:dyDescent="0.2">
      <c r="A19" s="7" t="s">
        <v>21</v>
      </c>
      <c r="B19" s="9" t="s">
        <v>15</v>
      </c>
      <c r="C19" s="9" t="s">
        <v>16</v>
      </c>
      <c r="D19" s="9">
        <v>127.5</v>
      </c>
      <c r="E19" s="12">
        <f t="shared" si="0"/>
        <v>31.875</v>
      </c>
      <c r="F19" s="9">
        <v>79.400000000000006</v>
      </c>
      <c r="G19" s="10">
        <f t="shared" si="1"/>
        <v>39.700000000000003</v>
      </c>
      <c r="H19" s="12">
        <f t="shared" si="2"/>
        <v>71.575000000000003</v>
      </c>
      <c r="I19" s="10">
        <v>2</v>
      </c>
    </row>
    <row r="20" spans="1:9" ht="28.5" customHeight="1" x14ac:dyDescent="0.25">
      <c r="A20" s="7" t="s">
        <v>21</v>
      </c>
      <c r="B20" s="9" t="s">
        <v>41</v>
      </c>
      <c r="C20" s="9" t="s">
        <v>14</v>
      </c>
      <c r="D20" s="9">
        <v>125.9</v>
      </c>
      <c r="E20" s="12">
        <f t="shared" si="0"/>
        <v>31.475000000000001</v>
      </c>
      <c r="F20" s="13">
        <v>0</v>
      </c>
      <c r="G20" s="10">
        <f t="shared" si="1"/>
        <v>0</v>
      </c>
      <c r="H20" s="12">
        <f t="shared" si="2"/>
        <v>31.475000000000001</v>
      </c>
      <c r="I20" s="10">
        <v>3</v>
      </c>
    </row>
    <row r="21" spans="1:9" ht="36" customHeight="1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9" ht="24" customHeight="1" x14ac:dyDescent="0.2">
      <c r="A22" s="8"/>
      <c r="B22" s="8"/>
      <c r="C22" s="8"/>
      <c r="D22" s="8"/>
      <c r="E22" s="8"/>
      <c r="F22" s="8"/>
      <c r="G22" s="8"/>
      <c r="H22" s="8"/>
      <c r="I22" s="8"/>
    </row>
    <row r="23" spans="1:9" ht="32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22.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</row>
  </sheetData>
  <mergeCells count="13">
    <mergeCell ref="A24:I24"/>
    <mergeCell ref="I3:I5"/>
    <mergeCell ref="D4:D5"/>
    <mergeCell ref="A2:I2"/>
    <mergeCell ref="A1:I1"/>
    <mergeCell ref="A21:I21"/>
    <mergeCell ref="A23:I23"/>
    <mergeCell ref="A3:A5"/>
    <mergeCell ref="B3:B5"/>
    <mergeCell ref="C3:C5"/>
    <mergeCell ref="D3:E3"/>
    <mergeCell ref="F3:G3"/>
    <mergeCell ref="H3:H5"/>
  </mergeCells>
  <phoneticPr fontId="2" type="noConversion"/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0" sqref="A20:E20"/>
    </sheetView>
  </sheetViews>
  <sheetFormatPr defaultRowHeight="14.25" x14ac:dyDescent="0.2"/>
  <cols>
    <col min="1" max="1" width="15.125" customWidth="1"/>
    <col min="2" max="2" width="17.25" customWidth="1"/>
    <col min="3" max="3" width="26.375" customWidth="1"/>
    <col min="4" max="4" width="14.25" customWidth="1"/>
    <col min="5" max="5" width="10.75" customWidth="1"/>
  </cols>
  <sheetData>
    <row r="1" spans="1:5" ht="48.75" customHeight="1" x14ac:dyDescent="0.45">
      <c r="A1" s="19" t="s">
        <v>22</v>
      </c>
      <c r="B1" s="19"/>
      <c r="C1" s="19"/>
      <c r="D1" s="19"/>
      <c r="E1" s="19"/>
    </row>
    <row r="2" spans="1:5" ht="71.25" customHeight="1" x14ac:dyDescent="0.2">
      <c r="A2" s="18" t="s">
        <v>27</v>
      </c>
      <c r="B2" s="18"/>
      <c r="C2" s="18"/>
      <c r="D2" s="18"/>
      <c r="E2" s="18"/>
    </row>
    <row r="3" spans="1:5" ht="32.25" customHeight="1" x14ac:dyDescent="0.2">
      <c r="A3" s="6" t="s">
        <v>23</v>
      </c>
      <c r="B3" s="6" t="s">
        <v>24</v>
      </c>
      <c r="C3" s="6" t="s">
        <v>1</v>
      </c>
      <c r="D3" s="6" t="s">
        <v>4</v>
      </c>
      <c r="E3" s="6" t="s">
        <v>25</v>
      </c>
    </row>
    <row r="4" spans="1:5" ht="32.25" customHeight="1" x14ac:dyDescent="0.2">
      <c r="A4" s="2" t="s">
        <v>10</v>
      </c>
      <c r="B4" s="2" t="s">
        <v>29</v>
      </c>
      <c r="C4" s="2" t="s">
        <v>43</v>
      </c>
      <c r="D4" s="14">
        <v>75.599999999999994</v>
      </c>
      <c r="E4" s="2">
        <v>1</v>
      </c>
    </row>
    <row r="5" spans="1:5" ht="32.25" customHeight="1" x14ac:dyDescent="0.2">
      <c r="A5" s="2" t="s">
        <v>26</v>
      </c>
      <c r="B5" s="2" t="s">
        <v>30</v>
      </c>
      <c r="C5" s="2" t="s">
        <v>44</v>
      </c>
      <c r="D5" s="14">
        <v>72.400000000000006</v>
      </c>
      <c r="E5" s="2">
        <v>2</v>
      </c>
    </row>
    <row r="6" spans="1:5" ht="32.25" customHeight="1" x14ac:dyDescent="0.2">
      <c r="A6" s="2" t="s">
        <v>12</v>
      </c>
      <c r="B6" s="2" t="s">
        <v>35</v>
      </c>
      <c r="C6" s="2" t="s">
        <v>13</v>
      </c>
      <c r="D6" s="14">
        <v>70.55</v>
      </c>
      <c r="E6" s="2">
        <v>1</v>
      </c>
    </row>
    <row r="7" spans="1:5" ht="32.25" customHeight="1" x14ac:dyDescent="0.2">
      <c r="A7" s="2" t="s">
        <v>12</v>
      </c>
      <c r="B7" s="2" t="s">
        <v>36</v>
      </c>
      <c r="C7" s="2" t="s">
        <v>13</v>
      </c>
      <c r="D7" s="14">
        <v>69.599999999999994</v>
      </c>
      <c r="E7" s="2">
        <v>2</v>
      </c>
    </row>
    <row r="8" spans="1:5" ht="32.25" customHeight="1" x14ac:dyDescent="0.2">
      <c r="A8" s="2" t="s">
        <v>21</v>
      </c>
      <c r="B8" s="2" t="s">
        <v>42</v>
      </c>
      <c r="C8" s="2" t="s">
        <v>17</v>
      </c>
      <c r="D8" s="14">
        <v>71.930000000000007</v>
      </c>
      <c r="E8" s="2">
        <v>1</v>
      </c>
    </row>
    <row r="9" spans="1:5" ht="32.25" customHeight="1" x14ac:dyDescent="0.2">
      <c r="A9" s="2"/>
      <c r="B9" s="2"/>
      <c r="C9" s="2"/>
      <c r="D9" s="14"/>
      <c r="E9" s="2"/>
    </row>
    <row r="10" spans="1:5" ht="32.25" customHeight="1" x14ac:dyDescent="0.2">
      <c r="A10" s="2"/>
      <c r="B10" s="2"/>
      <c r="C10" s="2"/>
      <c r="D10" s="2"/>
      <c r="E10" s="2"/>
    </row>
    <row r="11" spans="1:5" ht="32.25" customHeight="1" x14ac:dyDescent="0.2">
      <c r="A11" s="2"/>
      <c r="B11" s="2"/>
      <c r="C11" s="2"/>
      <c r="D11" s="2"/>
      <c r="E11" s="2"/>
    </row>
    <row r="12" spans="1:5" ht="32.25" customHeight="1" x14ac:dyDescent="0.2">
      <c r="A12" s="2"/>
      <c r="B12" s="2"/>
      <c r="C12" s="2"/>
      <c r="D12" s="2"/>
      <c r="E12" s="2"/>
    </row>
    <row r="13" spans="1:5" ht="32.25" customHeight="1" x14ac:dyDescent="0.2">
      <c r="A13" s="2"/>
      <c r="B13" s="2"/>
      <c r="C13" s="2"/>
      <c r="D13" s="2"/>
      <c r="E13" s="2"/>
    </row>
    <row r="14" spans="1:5" ht="32.25" customHeight="1" x14ac:dyDescent="0.2">
      <c r="A14" s="2"/>
      <c r="B14" s="2"/>
      <c r="C14" s="2"/>
      <c r="D14" s="2"/>
      <c r="E14" s="2"/>
    </row>
    <row r="15" spans="1:5" ht="32.25" customHeight="1" x14ac:dyDescent="0.2">
      <c r="A15" s="2"/>
      <c r="B15" s="2"/>
      <c r="C15" s="2"/>
      <c r="D15" s="2"/>
      <c r="E15" s="2"/>
    </row>
    <row r="16" spans="1:5" ht="57" customHeight="1" x14ac:dyDescent="0.2">
      <c r="A16" s="22" t="s">
        <v>47</v>
      </c>
      <c r="B16" s="22"/>
      <c r="C16" s="22"/>
      <c r="D16" s="22"/>
      <c r="E16" s="22"/>
    </row>
    <row r="17" spans="1:5" ht="18.75" x14ac:dyDescent="0.25">
      <c r="A17" s="3"/>
      <c r="B17" s="4"/>
      <c r="C17" s="4"/>
      <c r="D17" s="4"/>
      <c r="E17" s="4"/>
    </row>
    <row r="18" spans="1:5" ht="18.75" x14ac:dyDescent="0.2">
      <c r="A18" s="21"/>
      <c r="B18" s="21"/>
      <c r="C18" s="21"/>
      <c r="D18" s="21"/>
      <c r="E18" s="21"/>
    </row>
    <row r="19" spans="1:5" ht="18.75" x14ac:dyDescent="0.25">
      <c r="A19" s="3"/>
      <c r="B19" s="4"/>
      <c r="C19" s="4"/>
      <c r="D19" s="4"/>
      <c r="E19" s="4"/>
    </row>
    <row r="20" spans="1:5" ht="18.75" x14ac:dyDescent="0.2">
      <c r="A20" s="15"/>
      <c r="B20" s="15"/>
      <c r="C20" s="15"/>
      <c r="D20" s="15"/>
      <c r="E20" s="15"/>
    </row>
    <row r="21" spans="1:5" ht="20.25" x14ac:dyDescent="0.25">
      <c r="A21" s="5"/>
      <c r="B21" s="4"/>
      <c r="C21" s="4"/>
      <c r="D21" s="4"/>
      <c r="E21" s="4"/>
    </row>
  </sheetData>
  <mergeCells count="5">
    <mergeCell ref="A1:E1"/>
    <mergeCell ref="A2:E2"/>
    <mergeCell ref="A16:E16"/>
    <mergeCell ref="A18:E18"/>
    <mergeCell ref="A20:E2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面试成绩公布表</vt:lpstr>
      <vt:lpstr>体检公示表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2021-05-15T07:15:36Z</dcterms:modified>
</cp:coreProperties>
</file>