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<sst xmlns="http://schemas.openxmlformats.org/spreadsheetml/2006/main" count="161" uniqueCount="90">
  <si>
    <t>昆明市文化和旅游局直属事业单位2020年第二批公开招聘拟进入资格复审人员名单</t>
  </si>
  <si>
    <t>主管部门：昆明市文化和旅游局</t>
  </si>
  <si>
    <t>序号</t>
  </si>
  <si>
    <t>报考单位</t>
  </si>
  <si>
    <t>报考岗位</t>
  </si>
  <si>
    <t>准考证号</t>
  </si>
  <si>
    <t>综合成绩</t>
  </si>
  <si>
    <t>行测成绩</t>
  </si>
  <si>
    <t>总成绩</t>
  </si>
  <si>
    <t>岗位排名</t>
  </si>
  <si>
    <t>是否拟进入资格复审</t>
  </si>
  <si>
    <t>昆明市文化馆</t>
  </si>
  <si>
    <t>数字文化技术（新闻类）-岗位代码：19202001</t>
  </si>
  <si>
    <t>2021135122625</t>
  </si>
  <si>
    <t>是</t>
  </si>
  <si>
    <t>2021135122426</t>
  </si>
  <si>
    <t>2021135122011</t>
  </si>
  <si>
    <t>数字文化技术（计算机类）-岗位代码：19202002</t>
  </si>
  <si>
    <t>2021103202008</t>
  </si>
  <si>
    <t>79.0</t>
  </si>
  <si>
    <t>80.87</t>
  </si>
  <si>
    <t>2021103202002</t>
  </si>
  <si>
    <t>67.0</t>
  </si>
  <si>
    <t>86.07</t>
  </si>
  <si>
    <t>2021103201923</t>
  </si>
  <si>
    <t>72.0</t>
  </si>
  <si>
    <t>74.34</t>
  </si>
  <si>
    <t>昆明市文化体制改革离退休人员管理办公室</t>
  </si>
  <si>
    <t>出纳-岗位代码：19202003</t>
  </si>
  <si>
    <t>2021135124508</t>
  </si>
  <si>
    <t>75.25</t>
  </si>
  <si>
    <t>84.6</t>
  </si>
  <si>
    <t>2021135123702</t>
  </si>
  <si>
    <t>68.75</t>
  </si>
  <si>
    <t>84.65</t>
  </si>
  <si>
    <t>2021135123821</t>
  </si>
  <si>
    <t>78.25</t>
  </si>
  <si>
    <t>69.23</t>
  </si>
  <si>
    <t>人事管理-岗位代码：19202004</t>
  </si>
  <si>
    <t>2021135125430</t>
  </si>
  <si>
    <t>75.5</t>
  </si>
  <si>
    <t>85.07</t>
  </si>
  <si>
    <t>2021135126022</t>
  </si>
  <si>
    <t>79.25</t>
  </si>
  <si>
    <t>78.39</t>
  </si>
  <si>
    <t>2021135125604</t>
  </si>
  <si>
    <t>77.0</t>
  </si>
  <si>
    <t>78.78</t>
  </si>
  <si>
    <t>昆明市图书馆</t>
  </si>
  <si>
    <t>综合管理-岗位代码：19202005</t>
  </si>
  <si>
    <t>2021135118418</t>
  </si>
  <si>
    <t>77.5</t>
  </si>
  <si>
    <t>79.39</t>
  </si>
  <si>
    <t>2021135118919</t>
  </si>
  <si>
    <t>75.0</t>
  </si>
  <si>
    <t>81.16</t>
  </si>
  <si>
    <t>2021135119520</t>
  </si>
  <si>
    <t>74.5</t>
  </si>
  <si>
    <t>79.04</t>
  </si>
  <si>
    <t>公共管理-岗位代码：19202006</t>
  </si>
  <si>
    <t>2021135115723</t>
  </si>
  <si>
    <t>86.15</t>
  </si>
  <si>
    <t>2021135116930</t>
  </si>
  <si>
    <t>80.5</t>
  </si>
  <si>
    <t>80.58</t>
  </si>
  <si>
    <t>2021135116122</t>
  </si>
  <si>
    <t>86.79</t>
  </si>
  <si>
    <t>图书管理-岗位代码：19202007</t>
  </si>
  <si>
    <t>2021135118108</t>
  </si>
  <si>
    <t>76.25</t>
  </si>
  <si>
    <t>80.86</t>
  </si>
  <si>
    <t>2021135118014</t>
  </si>
  <si>
    <t>75.75</t>
  </si>
  <si>
    <t>71.58</t>
  </si>
  <si>
    <t>2021135118012</t>
  </si>
  <si>
    <t>73.5</t>
  </si>
  <si>
    <t>73.21</t>
  </si>
  <si>
    <t>党务宣传-岗位代码：19202008</t>
  </si>
  <si>
    <t>2021135115613</t>
  </si>
  <si>
    <t>61.48</t>
  </si>
  <si>
    <t>2021135115621</t>
  </si>
  <si>
    <t>61.95</t>
  </si>
  <si>
    <t>2021135115615</t>
  </si>
  <si>
    <t>74.25</t>
  </si>
  <si>
    <t>60.88</t>
  </si>
  <si>
    <t>云南陆军讲武堂文物保护管理所</t>
  </si>
  <si>
    <t>会计-岗位代码：19202009</t>
  </si>
  <si>
    <t>2021135154126</t>
  </si>
  <si>
    <t>2021135153930</t>
  </si>
  <si>
    <t>2021135154628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</si>
</sst>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4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7" fillId="21" borderId="6" applyNumberFormat="0" applyAlignment="0" applyProtection="0">
      <alignment vertical="center"/>
    </xf>
    <xf numFmtId="0" fontId="18" fillId="21" borderId="2" applyNumberFormat="0" applyAlignment="0" applyProtection="0">
      <alignment vertical="center"/>
    </xf>
    <xf numFmtId="0" fontId="19" fillId="23" borderId="7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tabSelected="1" workbookViewId="0">
      <selection activeCell="B35" sqref="B35"/>
    </sheetView>
  </sheetViews>
  <sheetFormatPr defaultColWidth="9" defaultRowHeight="13.5"/>
  <cols>
    <col min="1" max="1" width="9" style="4"/>
    <col min="2" max="2" width="38.625" style="4" customWidth="1"/>
    <col min="3" max="3" width="43.875" style="2" customWidth="1"/>
    <col min="4" max="4" width="16.625" style="2" customWidth="1"/>
    <col min="5" max="6" width="10.625" style="2" customWidth="1"/>
    <col min="7" max="7" width="9" style="2"/>
    <col min="8" max="8" width="11.625" style="2" customWidth="1"/>
    <col min="9" max="9" width="20" style="2" customWidth="1"/>
    <col min="10" max="16384" width="9" style="2"/>
  </cols>
  <sheetData>
    <row r="1" ht="40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ht="30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1" customFormat="1" ht="18" customHeigh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="2" customFormat="1" spans="1:9">
      <c r="A4" s="8">
        <v>1</v>
      </c>
      <c r="B4" s="8" t="s">
        <v>11</v>
      </c>
      <c r="C4" s="8" t="s">
        <v>12</v>
      </c>
      <c r="D4" s="9" t="s">
        <v>13</v>
      </c>
      <c r="E4" s="9">
        <v>79.75</v>
      </c>
      <c r="F4" s="9">
        <v>86.68</v>
      </c>
      <c r="G4" s="10">
        <v>166.43</v>
      </c>
      <c r="H4" s="10">
        <v>1</v>
      </c>
      <c r="I4" s="10" t="s">
        <v>14</v>
      </c>
    </row>
    <row r="5" s="2" customFormat="1" spans="1:9">
      <c r="A5" s="8">
        <v>2</v>
      </c>
      <c r="B5" s="8" t="s">
        <v>11</v>
      </c>
      <c r="C5" s="8" t="s">
        <v>12</v>
      </c>
      <c r="D5" s="9" t="s">
        <v>15</v>
      </c>
      <c r="E5" s="9">
        <v>78.5</v>
      </c>
      <c r="F5" s="9">
        <v>82.63</v>
      </c>
      <c r="G5" s="10">
        <v>161.13</v>
      </c>
      <c r="H5" s="10">
        <v>2</v>
      </c>
      <c r="I5" s="10" t="s">
        <v>14</v>
      </c>
    </row>
    <row r="6" s="2" customFormat="1" spans="1:9">
      <c r="A6" s="8">
        <v>3</v>
      </c>
      <c r="B6" s="8" t="s">
        <v>11</v>
      </c>
      <c r="C6" s="8" t="s">
        <v>12</v>
      </c>
      <c r="D6" s="9" t="s">
        <v>16</v>
      </c>
      <c r="E6" s="9">
        <v>78.25</v>
      </c>
      <c r="F6" s="9">
        <v>79.83</v>
      </c>
      <c r="G6" s="10">
        <v>158.08</v>
      </c>
      <c r="H6" s="10">
        <v>3</v>
      </c>
      <c r="I6" s="10" t="s">
        <v>14</v>
      </c>
    </row>
    <row r="7" s="2" customFormat="1" spans="1:9">
      <c r="A7" s="8">
        <v>4</v>
      </c>
      <c r="B7" s="8" t="s">
        <v>11</v>
      </c>
      <c r="C7" s="9" t="s">
        <v>17</v>
      </c>
      <c r="D7" s="9" t="s">
        <v>18</v>
      </c>
      <c r="E7" s="9" t="s">
        <v>19</v>
      </c>
      <c r="F7" s="9" t="s">
        <v>20</v>
      </c>
      <c r="G7" s="9">
        <f t="shared" ref="G7:G15" si="0">E7+F7</f>
        <v>159.87</v>
      </c>
      <c r="H7" s="10">
        <v>1</v>
      </c>
      <c r="I7" s="10" t="s">
        <v>14</v>
      </c>
    </row>
    <row r="8" s="2" customFormat="1" spans="1:9">
      <c r="A8" s="8">
        <v>5</v>
      </c>
      <c r="B8" s="8" t="s">
        <v>11</v>
      </c>
      <c r="C8" s="9" t="s">
        <v>17</v>
      </c>
      <c r="D8" s="9" t="s">
        <v>21</v>
      </c>
      <c r="E8" s="9" t="s">
        <v>22</v>
      </c>
      <c r="F8" s="9" t="s">
        <v>23</v>
      </c>
      <c r="G8" s="9">
        <f t="shared" si="0"/>
        <v>153.07</v>
      </c>
      <c r="H8" s="10">
        <v>2</v>
      </c>
      <c r="I8" s="10" t="s">
        <v>14</v>
      </c>
    </row>
    <row r="9" s="2" customFormat="1" spans="1:9">
      <c r="A9" s="8">
        <v>6</v>
      </c>
      <c r="B9" s="8" t="s">
        <v>11</v>
      </c>
      <c r="C9" s="9" t="s">
        <v>17</v>
      </c>
      <c r="D9" s="9" t="s">
        <v>24</v>
      </c>
      <c r="E9" s="9" t="s">
        <v>25</v>
      </c>
      <c r="F9" s="9" t="s">
        <v>26</v>
      </c>
      <c r="G9" s="9">
        <f t="shared" si="0"/>
        <v>146.34</v>
      </c>
      <c r="H9" s="10">
        <v>3</v>
      </c>
      <c r="I9" s="10" t="s">
        <v>14</v>
      </c>
    </row>
    <row r="10" s="2" customFormat="1" spans="1:9">
      <c r="A10" s="8">
        <v>7</v>
      </c>
      <c r="B10" s="10" t="s">
        <v>27</v>
      </c>
      <c r="C10" s="9" t="s">
        <v>28</v>
      </c>
      <c r="D10" s="8" t="s">
        <v>29</v>
      </c>
      <c r="E10" s="8" t="s">
        <v>30</v>
      </c>
      <c r="F10" s="8" t="s">
        <v>31</v>
      </c>
      <c r="G10" s="8">
        <f t="shared" si="0"/>
        <v>159.85</v>
      </c>
      <c r="H10" s="8">
        <v>1</v>
      </c>
      <c r="I10" s="9" t="s">
        <v>14</v>
      </c>
    </row>
    <row r="11" s="2" customFormat="1" spans="1:9">
      <c r="A11" s="8">
        <v>8</v>
      </c>
      <c r="B11" s="10" t="s">
        <v>27</v>
      </c>
      <c r="C11" s="9" t="s">
        <v>28</v>
      </c>
      <c r="D11" s="8" t="s">
        <v>32</v>
      </c>
      <c r="E11" s="8" t="s">
        <v>33</v>
      </c>
      <c r="F11" s="8" t="s">
        <v>34</v>
      </c>
      <c r="G11" s="8">
        <f t="shared" si="0"/>
        <v>153.4</v>
      </c>
      <c r="H11" s="8">
        <v>2</v>
      </c>
      <c r="I11" s="9" t="s">
        <v>14</v>
      </c>
    </row>
    <row r="12" s="2" customFormat="1" spans="1:9">
      <c r="A12" s="8">
        <v>9</v>
      </c>
      <c r="B12" s="10" t="s">
        <v>27</v>
      </c>
      <c r="C12" s="9" t="s">
        <v>28</v>
      </c>
      <c r="D12" s="8" t="s">
        <v>35</v>
      </c>
      <c r="E12" s="8" t="s">
        <v>36</v>
      </c>
      <c r="F12" s="8" t="s">
        <v>37</v>
      </c>
      <c r="G12" s="8">
        <f t="shared" si="0"/>
        <v>147.48</v>
      </c>
      <c r="H12" s="8">
        <v>3</v>
      </c>
      <c r="I12" s="9" t="s">
        <v>14</v>
      </c>
    </row>
    <row r="13" s="2" customFormat="1" spans="1:9">
      <c r="A13" s="8">
        <v>10</v>
      </c>
      <c r="B13" s="10" t="s">
        <v>27</v>
      </c>
      <c r="C13" s="8" t="s">
        <v>38</v>
      </c>
      <c r="D13" s="8" t="s">
        <v>39</v>
      </c>
      <c r="E13" s="8" t="s">
        <v>40</v>
      </c>
      <c r="F13" s="8" t="s">
        <v>41</v>
      </c>
      <c r="G13" s="8">
        <f t="shared" si="0"/>
        <v>160.57</v>
      </c>
      <c r="H13" s="8">
        <v>1</v>
      </c>
      <c r="I13" s="9" t="s">
        <v>14</v>
      </c>
    </row>
    <row r="14" s="2" customFormat="1" spans="1:9">
      <c r="A14" s="8">
        <v>11</v>
      </c>
      <c r="B14" s="10" t="s">
        <v>27</v>
      </c>
      <c r="C14" s="8" t="s">
        <v>38</v>
      </c>
      <c r="D14" s="8" t="s">
        <v>42</v>
      </c>
      <c r="E14" s="8" t="s">
        <v>43</v>
      </c>
      <c r="F14" s="8" t="s">
        <v>44</v>
      </c>
      <c r="G14" s="8">
        <f t="shared" si="0"/>
        <v>157.64</v>
      </c>
      <c r="H14" s="8">
        <v>2</v>
      </c>
      <c r="I14" s="9" t="s">
        <v>14</v>
      </c>
    </row>
    <row r="15" s="2" customFormat="1" spans="1:9">
      <c r="A15" s="8">
        <v>12</v>
      </c>
      <c r="B15" s="10" t="s">
        <v>27</v>
      </c>
      <c r="C15" s="8" t="s">
        <v>38</v>
      </c>
      <c r="D15" s="8" t="s">
        <v>45</v>
      </c>
      <c r="E15" s="8" t="s">
        <v>46</v>
      </c>
      <c r="F15" s="8" t="s">
        <v>47</v>
      </c>
      <c r="G15" s="8">
        <f t="shared" si="0"/>
        <v>155.78</v>
      </c>
      <c r="H15" s="8">
        <v>4</v>
      </c>
      <c r="I15" s="9" t="s">
        <v>14</v>
      </c>
    </row>
    <row r="16" s="2" customFormat="1" ht="15.75" customHeight="1" spans="1:9">
      <c r="A16" s="8">
        <v>13</v>
      </c>
      <c r="B16" s="9" t="s">
        <v>48</v>
      </c>
      <c r="C16" s="8" t="s">
        <v>49</v>
      </c>
      <c r="D16" s="8" t="s">
        <v>50</v>
      </c>
      <c r="E16" s="8" t="s">
        <v>51</v>
      </c>
      <c r="F16" s="8" t="s">
        <v>52</v>
      </c>
      <c r="G16" s="8">
        <f t="shared" ref="G16:G27" si="1">E16+F16</f>
        <v>156.89</v>
      </c>
      <c r="H16" s="8">
        <v>1</v>
      </c>
      <c r="I16" s="9" t="s">
        <v>14</v>
      </c>
    </row>
    <row r="17" s="2" customFormat="1" spans="1:9">
      <c r="A17" s="8">
        <v>14</v>
      </c>
      <c r="B17" s="9" t="s">
        <v>48</v>
      </c>
      <c r="C17" s="8" t="s">
        <v>49</v>
      </c>
      <c r="D17" s="8" t="s">
        <v>53</v>
      </c>
      <c r="E17" s="8" t="s">
        <v>54</v>
      </c>
      <c r="F17" s="8" t="s">
        <v>55</v>
      </c>
      <c r="G17" s="8">
        <f t="shared" si="1"/>
        <v>156.16</v>
      </c>
      <c r="H17" s="8">
        <v>2</v>
      </c>
      <c r="I17" s="9" t="s">
        <v>14</v>
      </c>
    </row>
    <row r="18" s="2" customFormat="1" spans="1:9">
      <c r="A18" s="8">
        <v>15</v>
      </c>
      <c r="B18" s="9" t="s">
        <v>48</v>
      </c>
      <c r="C18" s="8" t="s">
        <v>49</v>
      </c>
      <c r="D18" s="8" t="s">
        <v>56</v>
      </c>
      <c r="E18" s="8" t="s">
        <v>57</v>
      </c>
      <c r="F18" s="8" t="s">
        <v>58</v>
      </c>
      <c r="G18" s="8">
        <f t="shared" si="1"/>
        <v>153.54</v>
      </c>
      <c r="H18" s="8">
        <v>3</v>
      </c>
      <c r="I18" s="9" t="s">
        <v>14</v>
      </c>
    </row>
    <row r="19" s="2" customFormat="1" spans="1:9">
      <c r="A19" s="8">
        <v>16</v>
      </c>
      <c r="B19" s="9" t="s">
        <v>48</v>
      </c>
      <c r="C19" s="8" t="s">
        <v>59</v>
      </c>
      <c r="D19" s="8" t="s">
        <v>60</v>
      </c>
      <c r="E19" s="8" t="s">
        <v>40</v>
      </c>
      <c r="F19" s="8" t="s">
        <v>61</v>
      </c>
      <c r="G19" s="8">
        <f t="shared" si="1"/>
        <v>161.65</v>
      </c>
      <c r="H19" s="8">
        <v>1</v>
      </c>
      <c r="I19" s="9" t="s">
        <v>14</v>
      </c>
    </row>
    <row r="20" s="2" customFormat="1" spans="1:9">
      <c r="A20" s="8">
        <v>17</v>
      </c>
      <c r="B20" s="9" t="s">
        <v>48</v>
      </c>
      <c r="C20" s="8" t="s">
        <v>59</v>
      </c>
      <c r="D20" s="8" t="s">
        <v>62</v>
      </c>
      <c r="E20" s="8" t="s">
        <v>63</v>
      </c>
      <c r="F20" s="8" t="s">
        <v>64</v>
      </c>
      <c r="G20" s="8">
        <f t="shared" si="1"/>
        <v>161.08</v>
      </c>
      <c r="H20" s="8">
        <v>2</v>
      </c>
      <c r="I20" s="9" t="s">
        <v>14</v>
      </c>
    </row>
    <row r="21" s="2" customFormat="1" spans="1:9">
      <c r="A21" s="8">
        <v>18</v>
      </c>
      <c r="B21" s="9" t="s">
        <v>48</v>
      </c>
      <c r="C21" s="8" t="s">
        <v>59</v>
      </c>
      <c r="D21" s="8" t="s">
        <v>65</v>
      </c>
      <c r="E21" s="8" t="s">
        <v>25</v>
      </c>
      <c r="F21" s="8" t="s">
        <v>66</v>
      </c>
      <c r="G21" s="8">
        <f t="shared" si="1"/>
        <v>158.79</v>
      </c>
      <c r="H21" s="8">
        <v>3</v>
      </c>
      <c r="I21" s="9" t="s">
        <v>14</v>
      </c>
    </row>
    <row r="22" s="2" customFormat="1" spans="1:9">
      <c r="A22" s="8">
        <v>19</v>
      </c>
      <c r="B22" s="9" t="s">
        <v>48</v>
      </c>
      <c r="C22" s="8" t="s">
        <v>67</v>
      </c>
      <c r="D22" s="8" t="s">
        <v>68</v>
      </c>
      <c r="E22" s="8" t="s">
        <v>69</v>
      </c>
      <c r="F22" s="8" t="s">
        <v>70</v>
      </c>
      <c r="G22" s="8">
        <f t="shared" si="1"/>
        <v>157.11</v>
      </c>
      <c r="H22" s="8">
        <v>1</v>
      </c>
      <c r="I22" s="9" t="s">
        <v>14</v>
      </c>
    </row>
    <row r="23" s="2" customFormat="1" spans="1:9">
      <c r="A23" s="8">
        <v>20</v>
      </c>
      <c r="B23" s="9" t="s">
        <v>48</v>
      </c>
      <c r="C23" s="8" t="s">
        <v>67</v>
      </c>
      <c r="D23" s="8" t="s">
        <v>71</v>
      </c>
      <c r="E23" s="8" t="s">
        <v>72</v>
      </c>
      <c r="F23" s="8" t="s">
        <v>73</v>
      </c>
      <c r="G23" s="8">
        <f t="shared" si="1"/>
        <v>147.33</v>
      </c>
      <c r="H23" s="8">
        <v>2</v>
      </c>
      <c r="I23" s="9" t="s">
        <v>14</v>
      </c>
    </row>
    <row r="24" s="2" customFormat="1" spans="1:9">
      <c r="A24" s="8">
        <v>21</v>
      </c>
      <c r="B24" s="9" t="s">
        <v>48</v>
      </c>
      <c r="C24" s="8" t="s">
        <v>67</v>
      </c>
      <c r="D24" s="8" t="s">
        <v>74</v>
      </c>
      <c r="E24" s="8" t="s">
        <v>75</v>
      </c>
      <c r="F24" s="8" t="s">
        <v>76</v>
      </c>
      <c r="G24" s="8">
        <f t="shared" si="1"/>
        <v>146.71</v>
      </c>
      <c r="H24" s="8">
        <v>3</v>
      </c>
      <c r="I24" s="9" t="s">
        <v>14</v>
      </c>
    </row>
    <row r="25" s="2" customFormat="1" spans="1:9">
      <c r="A25" s="8">
        <v>22</v>
      </c>
      <c r="B25" s="9" t="s">
        <v>48</v>
      </c>
      <c r="C25" s="8" t="s">
        <v>77</v>
      </c>
      <c r="D25" s="8" t="s">
        <v>78</v>
      </c>
      <c r="E25" s="8" t="s">
        <v>36</v>
      </c>
      <c r="F25" s="8" t="s">
        <v>79</v>
      </c>
      <c r="G25" s="8">
        <f t="shared" si="1"/>
        <v>139.73</v>
      </c>
      <c r="H25" s="8">
        <v>1</v>
      </c>
      <c r="I25" s="9" t="s">
        <v>14</v>
      </c>
    </row>
    <row r="26" s="2" customFormat="1" spans="1:9">
      <c r="A26" s="8">
        <v>23</v>
      </c>
      <c r="B26" s="9" t="s">
        <v>48</v>
      </c>
      <c r="C26" s="8" t="s">
        <v>77</v>
      </c>
      <c r="D26" s="8" t="s">
        <v>80</v>
      </c>
      <c r="E26" s="8" t="s">
        <v>54</v>
      </c>
      <c r="F26" s="8" t="s">
        <v>81</v>
      </c>
      <c r="G26" s="8">
        <f t="shared" si="1"/>
        <v>136.95</v>
      </c>
      <c r="H26" s="8">
        <v>2</v>
      </c>
      <c r="I26" s="9" t="s">
        <v>14</v>
      </c>
    </row>
    <row r="27" s="2" customFormat="1" spans="1:9">
      <c r="A27" s="8">
        <v>24</v>
      </c>
      <c r="B27" s="9" t="s">
        <v>48</v>
      </c>
      <c r="C27" s="8" t="s">
        <v>77</v>
      </c>
      <c r="D27" s="8" t="s">
        <v>82</v>
      </c>
      <c r="E27" s="8" t="s">
        <v>83</v>
      </c>
      <c r="F27" s="8" t="s">
        <v>84</v>
      </c>
      <c r="G27" s="8">
        <f t="shared" si="1"/>
        <v>135.13</v>
      </c>
      <c r="H27" s="8">
        <v>3</v>
      </c>
      <c r="I27" s="9" t="s">
        <v>14</v>
      </c>
    </row>
    <row r="28" s="3" customFormat="1" spans="1:9">
      <c r="A28" s="8">
        <v>25</v>
      </c>
      <c r="B28" s="11" t="s">
        <v>85</v>
      </c>
      <c r="C28" s="11" t="s">
        <v>86</v>
      </c>
      <c r="D28" s="11" t="s">
        <v>87</v>
      </c>
      <c r="E28" s="11">
        <v>79.5</v>
      </c>
      <c r="F28" s="11">
        <v>80.3</v>
      </c>
      <c r="G28" s="11">
        <f>SUM(E28:F28)</f>
        <v>159.8</v>
      </c>
      <c r="H28" s="11">
        <v>1</v>
      </c>
      <c r="I28" s="11" t="s">
        <v>14</v>
      </c>
    </row>
    <row r="29" s="3" customFormat="1" spans="1:9">
      <c r="A29" s="8">
        <v>26</v>
      </c>
      <c r="B29" s="11" t="s">
        <v>85</v>
      </c>
      <c r="C29" s="11" t="s">
        <v>86</v>
      </c>
      <c r="D29" s="11" t="s">
        <v>88</v>
      </c>
      <c r="E29" s="11">
        <v>74.25</v>
      </c>
      <c r="F29" s="11">
        <v>77.95</v>
      </c>
      <c r="G29" s="11">
        <f>SUM(E29:F29)</f>
        <v>152.2</v>
      </c>
      <c r="H29" s="11">
        <v>2</v>
      </c>
      <c r="I29" s="11" t="s">
        <v>14</v>
      </c>
    </row>
    <row r="30" s="3" customFormat="1" spans="1:9">
      <c r="A30" s="8">
        <v>27</v>
      </c>
      <c r="B30" s="11" t="s">
        <v>85</v>
      </c>
      <c r="C30" s="11" t="s">
        <v>86</v>
      </c>
      <c r="D30" s="11" t="s">
        <v>89</v>
      </c>
      <c r="E30" s="11">
        <v>73.75</v>
      </c>
      <c r="F30" s="11">
        <v>77.99</v>
      </c>
      <c r="G30" s="11">
        <f>SUM(E30:F30)</f>
        <v>151.74</v>
      </c>
      <c r="H30" s="11">
        <v>3</v>
      </c>
      <c r="I30" s="11" t="s">
        <v>14</v>
      </c>
    </row>
  </sheetData>
  <mergeCells count="2">
    <mergeCell ref="A1:I1"/>
    <mergeCell ref="A2:I2"/>
  </mergeCells>
  <pageMargins left="0.7" right="0.7" top="0.75" bottom="0.75" header="0.3" footer="0.3"/>
  <pageSetup paperSize="9" scale="7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2021-04-07T03:30:00Z</dcterms:created>
  <dcterms:modified xsi:type="dcterms:W3CDTF">2021-04-28T06:20:39Z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F5E94C3A795E4A838C2E0EEB41D5EC4C</vt:lpwstr>
  </property>
</Properties>
</file>