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第三批" sheetId="1" r:id="rId1"/>
  </sheets>
  <definedNames>
    <definedName name="_xlnm.Print_Titles" localSheetId="0">'第三批'!$2:$3</definedName>
  </definedNames>
  <calcPr fullCalcOnLoad="1"/>
</workbook>
</file>

<file path=xl/sharedStrings.xml><?xml version="1.0" encoding="utf-8"?>
<sst xmlns="http://schemas.openxmlformats.org/spreadsheetml/2006/main" count="555" uniqueCount="226">
  <si>
    <t>附件</t>
  </si>
  <si>
    <t>2020年“达州英才计划”知名高校引才行动拟聘用人员名单（第三批）</t>
  </si>
  <si>
    <t>序号</t>
  </si>
  <si>
    <t>姓名</t>
  </si>
  <si>
    <t>性别</t>
  </si>
  <si>
    <t>出生年月</t>
  </si>
  <si>
    <t>学历学位</t>
  </si>
  <si>
    <t>专业</t>
  </si>
  <si>
    <t>报考单位</t>
  </si>
  <si>
    <t>职位
编号</t>
  </si>
  <si>
    <t>总成绩</t>
  </si>
  <si>
    <t>成绩
排名</t>
  </si>
  <si>
    <t>体检
结果</t>
  </si>
  <si>
    <t>考察
结果</t>
  </si>
  <si>
    <t>备注</t>
  </si>
  <si>
    <t>1</t>
  </si>
  <si>
    <r>
      <rPr>
        <sz val="12"/>
        <color indexed="8"/>
        <rFont val="宋体"/>
        <family val="0"/>
      </rPr>
      <t>李兰兰</t>
    </r>
  </si>
  <si>
    <r>
      <rPr>
        <sz val="12"/>
        <color indexed="8"/>
        <rFont val="宋体"/>
        <family val="0"/>
      </rPr>
      <t>女</t>
    </r>
  </si>
  <si>
    <t>1994.12</t>
  </si>
  <si>
    <r>
      <rPr>
        <sz val="12"/>
        <color indexed="8"/>
        <rFont val="宋体"/>
        <family val="0"/>
      </rPr>
      <t>硕士研究生</t>
    </r>
  </si>
  <si>
    <r>
      <rPr>
        <sz val="12"/>
        <color indexed="8"/>
        <rFont val="宋体"/>
        <family val="0"/>
      </rPr>
      <t>产业经济学</t>
    </r>
  </si>
  <si>
    <r>
      <rPr>
        <sz val="12"/>
        <color indexed="8"/>
        <rFont val="宋体"/>
        <family val="0"/>
      </rPr>
      <t>达州市港澳及海外联络办公室</t>
    </r>
  </si>
  <si>
    <t>202001</t>
  </si>
  <si>
    <t>84.2</t>
  </si>
  <si>
    <r>
      <rPr>
        <sz val="12"/>
        <color indexed="8"/>
        <rFont val="宋体"/>
        <family val="0"/>
      </rPr>
      <t>合格</t>
    </r>
  </si>
  <si>
    <r>
      <rPr>
        <sz val="12"/>
        <color indexed="8"/>
        <rFont val="宋体"/>
        <family val="0"/>
      </rPr>
      <t>应届</t>
    </r>
  </si>
  <si>
    <t>2</t>
  </si>
  <si>
    <r>
      <rPr>
        <sz val="12"/>
        <color indexed="8"/>
        <rFont val="宋体"/>
        <family val="0"/>
      </rPr>
      <t>孙红</t>
    </r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</si>
  <si>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</si>
  <si>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环境科学与工程</t>
    </r>
  </si>
  <si>
    <r>
      <rPr>
        <sz val="12"/>
        <color indexed="8"/>
        <rFont val="宋体"/>
        <family val="0"/>
      </rPr>
      <t>达州市生态环境科学研究院</t>
    </r>
  </si>
  <si>
    <r>
      <rPr>
        <sz val="12"/>
        <color indexed="8"/>
        <rFont val="宋体"/>
        <family val="0"/>
      </rPr>
      <t>往届</t>
    </r>
  </si>
  <si>
    <t>3</t>
  </si>
  <si>
    <r>
      <rPr>
        <sz val="12"/>
        <color indexed="8"/>
        <rFont val="宋体"/>
        <family val="0"/>
      </rPr>
      <t>肖攀登</t>
    </r>
  </si>
  <si>
    <r>
      <rPr>
        <sz val="12"/>
        <color indexed="8"/>
        <rFont val="宋体"/>
        <family val="0"/>
      </rPr>
      <t>物理化学</t>
    </r>
  </si>
  <si>
    <t>4</t>
  </si>
  <si>
    <r>
      <rPr>
        <sz val="12"/>
        <color indexed="8"/>
        <rFont val="宋体"/>
        <family val="0"/>
      </rPr>
      <t>魏力辉</t>
    </r>
  </si>
  <si>
    <r>
      <rPr>
        <sz val="12"/>
        <color indexed="8"/>
        <rFont val="宋体"/>
        <family val="0"/>
      </rPr>
      <t>自然地理学</t>
    </r>
  </si>
  <si>
    <t>5</t>
  </si>
  <si>
    <r>
      <rPr>
        <sz val="12"/>
        <color indexed="8"/>
        <rFont val="宋体"/>
        <family val="0"/>
      </rPr>
      <t>王成</t>
    </r>
  </si>
  <si>
    <r>
      <rPr>
        <sz val="12"/>
        <color indexed="8"/>
        <rFont val="宋体"/>
        <family val="0"/>
      </rPr>
      <t>人文地理学</t>
    </r>
  </si>
  <si>
    <t>6</t>
  </si>
  <si>
    <r>
      <rPr>
        <sz val="12"/>
        <color indexed="8"/>
        <rFont val="宋体"/>
        <family val="0"/>
      </rPr>
      <t>康蜀贞</t>
    </r>
  </si>
  <si>
    <t>7</t>
  </si>
  <si>
    <r>
      <rPr>
        <sz val="12"/>
        <color indexed="8"/>
        <rFont val="宋体"/>
        <family val="0"/>
      </rPr>
      <t>张耀升</t>
    </r>
  </si>
  <si>
    <r>
      <rPr>
        <sz val="12"/>
        <color indexed="8"/>
        <rFont val="宋体"/>
        <family val="0"/>
      </rPr>
      <t>环境工程</t>
    </r>
  </si>
  <si>
    <r>
      <rPr>
        <sz val="12"/>
        <color indexed="8"/>
        <rFont val="宋体"/>
        <family val="0"/>
      </rPr>
      <t>达州市达川生态环境监测站</t>
    </r>
  </si>
  <si>
    <t>8</t>
  </si>
  <si>
    <r>
      <rPr>
        <sz val="12"/>
        <color indexed="8"/>
        <rFont val="宋体"/>
        <family val="0"/>
      </rPr>
      <t>王二彦</t>
    </r>
  </si>
  <si>
    <r>
      <rPr>
        <sz val="12"/>
        <color indexed="8"/>
        <rFont val="宋体"/>
        <family val="0"/>
      </rPr>
      <t>核技术及应用</t>
    </r>
  </si>
  <si>
    <t>9</t>
  </si>
  <si>
    <r>
      <rPr>
        <sz val="12"/>
        <color indexed="8"/>
        <rFont val="宋体"/>
        <family val="0"/>
      </rPr>
      <t>谢达雁</t>
    </r>
  </si>
  <si>
    <r>
      <rPr>
        <sz val="12"/>
        <color indexed="8"/>
        <rFont val="宋体"/>
        <family val="0"/>
      </rPr>
      <t>化学工程与技术</t>
    </r>
  </si>
  <si>
    <r>
      <rPr>
        <sz val="12"/>
        <color indexed="8"/>
        <rFont val="宋体"/>
        <family val="0"/>
      </rPr>
      <t>达州市万源生态环境监测站</t>
    </r>
  </si>
  <si>
    <t>放弃</t>
  </si>
  <si>
    <t>10</t>
  </si>
  <si>
    <r>
      <rPr>
        <sz val="12"/>
        <color indexed="8"/>
        <rFont val="宋体"/>
        <family val="0"/>
      </rPr>
      <t>黎阳</t>
    </r>
  </si>
  <si>
    <r>
      <rPr>
        <sz val="12"/>
        <color indexed="8"/>
        <rFont val="宋体"/>
        <family val="0"/>
      </rPr>
      <t>生态学</t>
    </r>
  </si>
  <si>
    <t>11</t>
  </si>
  <si>
    <r>
      <rPr>
        <sz val="12"/>
        <color indexed="8"/>
        <rFont val="宋体"/>
        <family val="0"/>
      </rPr>
      <t>向航</t>
    </r>
  </si>
  <si>
    <r>
      <rPr>
        <sz val="12"/>
        <color indexed="8"/>
        <rFont val="宋体"/>
        <family val="0"/>
      </rPr>
      <t>达州市渠县生态环境监测站</t>
    </r>
  </si>
  <si>
    <t>12</t>
  </si>
  <si>
    <r>
      <rPr>
        <sz val="12"/>
        <color indexed="8"/>
        <rFont val="宋体"/>
        <family val="0"/>
      </rPr>
      <t>胡月</t>
    </r>
  </si>
  <si>
    <r>
      <rPr>
        <sz val="12"/>
        <color indexed="8"/>
        <rFont val="宋体"/>
        <family val="0"/>
      </rPr>
      <t>分析化学</t>
    </r>
  </si>
  <si>
    <t>13</t>
  </si>
  <si>
    <r>
      <rPr>
        <sz val="12"/>
        <color indexed="8"/>
        <rFont val="宋体"/>
        <family val="0"/>
      </rPr>
      <t>陈国皓</t>
    </r>
  </si>
  <si>
    <r>
      <rPr>
        <sz val="12"/>
        <color indexed="8"/>
        <rFont val="宋体"/>
        <family val="0"/>
      </rPr>
      <t>环境科学</t>
    </r>
  </si>
  <si>
    <r>
      <rPr>
        <sz val="12"/>
        <color indexed="8"/>
        <rFont val="宋体"/>
        <family val="0"/>
      </rPr>
      <t>达州市开江生态环境监测站</t>
    </r>
  </si>
  <si>
    <t>14</t>
  </si>
  <si>
    <r>
      <rPr>
        <sz val="12"/>
        <color indexed="8"/>
        <rFont val="宋体"/>
        <family val="0"/>
      </rPr>
      <t>李杰</t>
    </r>
  </si>
  <si>
    <r>
      <rPr>
        <sz val="12"/>
        <color indexed="8"/>
        <rFont val="宋体"/>
        <family val="0"/>
      </rPr>
      <t>生物学</t>
    </r>
  </si>
  <si>
    <t>15</t>
  </si>
  <si>
    <r>
      <rPr>
        <sz val="12"/>
        <color indexed="8"/>
        <rFont val="宋体"/>
        <family val="0"/>
      </rPr>
      <t>夏海钦</t>
    </r>
  </si>
  <si>
    <r>
      <rPr>
        <sz val="12"/>
        <color indexed="8"/>
        <rFont val="宋体"/>
        <family val="0"/>
      </rPr>
      <t>制药工程</t>
    </r>
  </si>
  <si>
    <r>
      <rPr>
        <sz val="12"/>
        <color indexed="8"/>
        <rFont val="宋体"/>
        <family val="0"/>
      </rPr>
      <t>达州市投资促进服务中心</t>
    </r>
  </si>
  <si>
    <t>16</t>
  </si>
  <si>
    <r>
      <rPr>
        <sz val="12"/>
        <color indexed="8"/>
        <rFont val="宋体"/>
        <family val="0"/>
      </rPr>
      <t>鲜大平</t>
    </r>
  </si>
  <si>
    <r>
      <rPr>
        <sz val="12"/>
        <color indexed="8"/>
        <rFont val="宋体"/>
        <family val="0"/>
      </rPr>
      <t>工程管理</t>
    </r>
  </si>
  <si>
    <r>
      <rPr>
        <sz val="12"/>
        <color indexed="8"/>
        <rFont val="宋体"/>
        <family val="0"/>
      </rPr>
      <t>达州市政府投资非经营性房屋建筑项目代建管理中心</t>
    </r>
  </si>
  <si>
    <t>17</t>
  </si>
  <si>
    <r>
      <rPr>
        <sz val="12"/>
        <color indexed="8"/>
        <rFont val="宋体"/>
        <family val="0"/>
      </rPr>
      <t>张佳佳</t>
    </r>
  </si>
  <si>
    <r>
      <rPr>
        <sz val="12"/>
        <color indexed="8"/>
        <rFont val="宋体"/>
        <family val="0"/>
      </rPr>
      <t>项目管理与融资</t>
    </r>
  </si>
  <si>
    <r>
      <rPr>
        <sz val="12"/>
        <color indexed="8"/>
        <rFont val="宋体"/>
        <family val="0"/>
      </rPr>
      <t>达州市建设工程造价管理站</t>
    </r>
  </si>
  <si>
    <t>18</t>
  </si>
  <si>
    <r>
      <rPr>
        <sz val="12"/>
        <color indexed="8"/>
        <rFont val="宋体"/>
        <family val="0"/>
      </rPr>
      <t>杨帆</t>
    </r>
  </si>
  <si>
    <r>
      <rPr>
        <sz val="12"/>
        <color indexed="8"/>
        <rFont val="宋体"/>
        <family val="0"/>
      </rPr>
      <t>马克思主义与国家治理</t>
    </r>
  </si>
  <si>
    <r>
      <rPr>
        <sz val="12"/>
        <color indexed="8"/>
        <rFont val="宋体"/>
        <family val="0"/>
      </rPr>
      <t>达州市公共资源交易服务中心</t>
    </r>
  </si>
  <si>
    <t>202048</t>
  </si>
  <si>
    <r>
      <rPr>
        <sz val="12"/>
        <color indexed="8"/>
        <rFont val="宋体"/>
        <family val="0"/>
      </rPr>
      <t>放弃</t>
    </r>
  </si>
  <si>
    <t>19</t>
  </si>
  <si>
    <r>
      <rPr>
        <sz val="12"/>
        <color indexed="8"/>
        <rFont val="宋体"/>
        <family val="0"/>
      </rPr>
      <t>郑丹</t>
    </r>
  </si>
  <si>
    <t>1990.05</t>
  </si>
  <si>
    <r>
      <rPr>
        <sz val="12"/>
        <color indexed="8"/>
        <rFont val="宋体"/>
        <family val="0"/>
      </rPr>
      <t>中国古典文献学</t>
    </r>
  </si>
  <si>
    <r>
      <rPr>
        <sz val="12"/>
        <color indexed="8"/>
        <rFont val="宋体"/>
        <family val="0"/>
      </rPr>
      <t>达州市第一中学校</t>
    </r>
  </si>
  <si>
    <t>20</t>
  </si>
  <si>
    <r>
      <rPr>
        <sz val="12"/>
        <color indexed="8"/>
        <rFont val="宋体"/>
        <family val="0"/>
      </rPr>
      <t>李佳沁</t>
    </r>
  </si>
  <si>
    <t>1995.08</t>
  </si>
  <si>
    <r>
      <rPr>
        <sz val="12"/>
        <color indexed="8"/>
        <rFont val="宋体"/>
        <family val="0"/>
      </rPr>
      <t>应用数学</t>
    </r>
  </si>
  <si>
    <t>21</t>
  </si>
  <si>
    <r>
      <rPr>
        <sz val="12"/>
        <color indexed="8"/>
        <rFont val="宋体"/>
        <family val="0"/>
      </rPr>
      <t>徐丽</t>
    </r>
  </si>
  <si>
    <t>1993.09</t>
  </si>
  <si>
    <r>
      <rPr>
        <sz val="12"/>
        <color indexed="8"/>
        <rFont val="宋体"/>
        <family val="0"/>
      </rPr>
      <t>英语语言文学</t>
    </r>
  </si>
  <si>
    <t>22</t>
  </si>
  <si>
    <r>
      <rPr>
        <sz val="12"/>
        <color indexed="8"/>
        <rFont val="宋体"/>
        <family val="0"/>
      </rPr>
      <t>王岚岚</t>
    </r>
  </si>
  <si>
    <t>1996.08</t>
  </si>
  <si>
    <r>
      <rPr>
        <sz val="12"/>
        <color indexed="8"/>
        <rFont val="宋体"/>
        <family val="0"/>
      </rPr>
      <t>学科教学（英语）</t>
    </r>
  </si>
  <si>
    <t>23</t>
  </si>
  <si>
    <r>
      <rPr>
        <sz val="12"/>
        <color indexed="8"/>
        <rFont val="宋体"/>
        <family val="0"/>
      </rPr>
      <t>张静</t>
    </r>
  </si>
  <si>
    <r>
      <rPr>
        <sz val="12"/>
        <color indexed="8"/>
        <rFont val="宋体"/>
        <family val="0"/>
      </rPr>
      <t>发展与教育心理学</t>
    </r>
  </si>
  <si>
    <t>24</t>
  </si>
  <si>
    <r>
      <rPr>
        <sz val="12"/>
        <color indexed="8"/>
        <rFont val="宋体"/>
        <family val="0"/>
      </rPr>
      <t>罗李娟</t>
    </r>
  </si>
  <si>
    <t>25</t>
  </si>
  <si>
    <r>
      <rPr>
        <sz val="12"/>
        <color indexed="8"/>
        <rFont val="宋体"/>
        <family val="0"/>
      </rPr>
      <t>张潘</t>
    </r>
  </si>
  <si>
    <t>1994.05</t>
  </si>
  <si>
    <r>
      <rPr>
        <sz val="12"/>
        <color indexed="8"/>
        <rFont val="宋体"/>
        <family val="0"/>
      </rPr>
      <t>神经病学</t>
    </r>
  </si>
  <si>
    <r>
      <rPr>
        <sz val="12"/>
        <color indexed="8"/>
        <rFont val="宋体"/>
        <family val="0"/>
      </rPr>
      <t>达州市中心医院</t>
    </r>
  </si>
  <si>
    <t>26</t>
  </si>
  <si>
    <r>
      <rPr>
        <sz val="12"/>
        <color indexed="8"/>
        <rFont val="宋体"/>
        <family val="0"/>
      </rPr>
      <t>蒋旭</t>
    </r>
  </si>
  <si>
    <r>
      <rPr>
        <sz val="12"/>
        <color indexed="8"/>
        <rFont val="宋体"/>
        <family val="0"/>
      </rPr>
      <t>呼吸内科</t>
    </r>
  </si>
  <si>
    <t>27</t>
  </si>
  <si>
    <r>
      <rPr>
        <sz val="12"/>
        <color indexed="8"/>
        <rFont val="宋体"/>
        <family val="0"/>
      </rPr>
      <t>杨欣</t>
    </r>
  </si>
  <si>
    <t>1995.05</t>
  </si>
  <si>
    <r>
      <rPr>
        <sz val="12"/>
        <color indexed="8"/>
        <rFont val="宋体"/>
        <family val="0"/>
      </rPr>
      <t>内科学</t>
    </r>
  </si>
  <si>
    <t>28</t>
  </si>
  <si>
    <r>
      <rPr>
        <sz val="12"/>
        <color indexed="8"/>
        <rFont val="宋体"/>
        <family val="0"/>
      </rPr>
      <t>蒲宏江</t>
    </r>
  </si>
  <si>
    <t>1990.09</t>
  </si>
  <si>
    <r>
      <rPr>
        <sz val="12"/>
        <color indexed="8"/>
        <rFont val="宋体"/>
        <family val="0"/>
      </rPr>
      <t>肿瘤学</t>
    </r>
  </si>
  <si>
    <t>29</t>
  </si>
  <si>
    <r>
      <rPr>
        <sz val="12"/>
        <color indexed="8"/>
        <rFont val="宋体"/>
        <family val="0"/>
      </rPr>
      <t>杨琴</t>
    </r>
  </si>
  <si>
    <t>30</t>
  </si>
  <si>
    <r>
      <rPr>
        <sz val="12"/>
        <color indexed="8"/>
        <rFont val="宋体"/>
        <family val="0"/>
      </rPr>
      <t>王耀</t>
    </r>
  </si>
  <si>
    <t>1990.01</t>
  </si>
  <si>
    <r>
      <rPr>
        <sz val="12"/>
        <color indexed="8"/>
        <rFont val="宋体"/>
        <family val="0"/>
      </rPr>
      <t>泌尿外科</t>
    </r>
  </si>
  <si>
    <t>31</t>
  </si>
  <si>
    <r>
      <rPr>
        <sz val="12"/>
        <color indexed="8"/>
        <rFont val="宋体"/>
        <family val="0"/>
      </rPr>
      <t>王磊</t>
    </r>
  </si>
  <si>
    <t>1991.03</t>
  </si>
  <si>
    <r>
      <rPr>
        <sz val="12"/>
        <color indexed="8"/>
        <rFont val="宋体"/>
        <family val="0"/>
      </rPr>
      <t>外科学</t>
    </r>
  </si>
  <si>
    <t>32</t>
  </si>
  <si>
    <r>
      <rPr>
        <sz val="12"/>
        <color indexed="8"/>
        <rFont val="宋体"/>
        <family val="0"/>
      </rPr>
      <t>余科君</t>
    </r>
  </si>
  <si>
    <r>
      <rPr>
        <sz val="12"/>
        <color indexed="8"/>
        <rFont val="宋体"/>
        <family val="0"/>
      </rPr>
      <t>骨科学</t>
    </r>
  </si>
  <si>
    <t>33</t>
  </si>
  <si>
    <r>
      <rPr>
        <sz val="12"/>
        <color indexed="8"/>
        <rFont val="宋体"/>
        <family val="0"/>
      </rPr>
      <t>侯彧</t>
    </r>
  </si>
  <si>
    <t>34</t>
  </si>
  <si>
    <r>
      <rPr>
        <sz val="12"/>
        <color indexed="8"/>
        <rFont val="宋体"/>
        <family val="0"/>
      </rPr>
      <t>向清淋</t>
    </r>
  </si>
  <si>
    <t>35</t>
  </si>
  <si>
    <r>
      <rPr>
        <sz val="12"/>
        <color indexed="8"/>
        <rFont val="宋体"/>
        <family val="0"/>
      </rPr>
      <t>冉鑫</t>
    </r>
  </si>
  <si>
    <r>
      <rPr>
        <sz val="12"/>
        <color indexed="8"/>
        <rFont val="宋体"/>
        <family val="0"/>
      </rPr>
      <t>麻醉学</t>
    </r>
  </si>
  <si>
    <t>36</t>
  </si>
  <si>
    <r>
      <rPr>
        <sz val="12"/>
        <color indexed="8"/>
        <rFont val="宋体"/>
        <family val="0"/>
      </rPr>
      <t>杨妲</t>
    </r>
  </si>
  <si>
    <r>
      <rPr>
        <sz val="12"/>
        <color indexed="8"/>
        <rFont val="宋体"/>
        <family val="0"/>
      </rPr>
      <t>心理学</t>
    </r>
  </si>
  <si>
    <t>37</t>
  </si>
  <si>
    <r>
      <rPr>
        <sz val="12"/>
        <color indexed="8"/>
        <rFont val="宋体"/>
        <family val="0"/>
      </rPr>
      <t>陈立</t>
    </r>
  </si>
  <si>
    <r>
      <rPr>
        <sz val="12"/>
        <color indexed="8"/>
        <rFont val="宋体"/>
        <family val="0"/>
      </rPr>
      <t>临床医学</t>
    </r>
  </si>
  <si>
    <t>38</t>
  </si>
  <si>
    <r>
      <rPr>
        <sz val="12"/>
        <color indexed="8"/>
        <rFont val="宋体"/>
        <family val="0"/>
      </rPr>
      <t>李代乾</t>
    </r>
  </si>
  <si>
    <r>
      <rPr>
        <sz val="12"/>
        <color indexed="8"/>
        <rFont val="宋体"/>
        <family val="0"/>
      </rPr>
      <t>中医外科学</t>
    </r>
  </si>
  <si>
    <t>39</t>
  </si>
  <si>
    <r>
      <rPr>
        <sz val="12"/>
        <color indexed="8"/>
        <rFont val="宋体"/>
        <family val="0"/>
      </rPr>
      <t>向颜韩</t>
    </r>
  </si>
  <si>
    <t>1994.03</t>
  </si>
  <si>
    <r>
      <rPr>
        <sz val="12"/>
        <color indexed="8"/>
        <rFont val="宋体"/>
        <family val="0"/>
      </rPr>
      <t>影像医学与核医学</t>
    </r>
  </si>
  <si>
    <t>40</t>
  </si>
  <si>
    <r>
      <rPr>
        <sz val="12"/>
        <color indexed="8"/>
        <rFont val="宋体"/>
        <family val="0"/>
      </rPr>
      <t>张丽君</t>
    </r>
  </si>
  <si>
    <t>1986.02</t>
  </si>
  <si>
    <r>
      <rPr>
        <sz val="12"/>
        <color indexed="8"/>
        <rFont val="宋体"/>
        <family val="0"/>
      </rPr>
      <t>药理学</t>
    </r>
  </si>
  <si>
    <t>41</t>
  </si>
  <si>
    <r>
      <rPr>
        <sz val="12"/>
        <color indexed="8"/>
        <rFont val="宋体"/>
        <family val="0"/>
      </rPr>
      <t>宋朝春</t>
    </r>
  </si>
  <si>
    <r>
      <rPr>
        <sz val="12"/>
        <color indexed="8"/>
        <rFont val="宋体"/>
        <family val="0"/>
      </rPr>
      <t>遗传学</t>
    </r>
  </si>
  <si>
    <t>42</t>
  </si>
  <si>
    <r>
      <rPr>
        <sz val="12"/>
        <color indexed="8"/>
        <rFont val="宋体"/>
        <family val="0"/>
      </rPr>
      <t>李红</t>
    </r>
  </si>
  <si>
    <t>1993.07</t>
  </si>
  <si>
    <t>43</t>
  </si>
  <si>
    <r>
      <rPr>
        <sz val="12"/>
        <color indexed="8"/>
        <rFont val="宋体"/>
        <family val="0"/>
      </rPr>
      <t>张朝霞</t>
    </r>
  </si>
  <si>
    <r>
      <rPr>
        <sz val="12"/>
        <color indexed="8"/>
        <rFont val="宋体"/>
        <family val="0"/>
      </rPr>
      <t>儿科学</t>
    </r>
  </si>
  <si>
    <r>
      <rPr>
        <sz val="12"/>
        <color indexed="8"/>
        <rFont val="宋体"/>
        <family val="0"/>
      </rPr>
      <t>达州市中西医结合医院</t>
    </r>
  </si>
  <si>
    <t>44</t>
  </si>
  <si>
    <r>
      <rPr>
        <sz val="12"/>
        <color indexed="8"/>
        <rFont val="宋体"/>
        <family val="0"/>
      </rPr>
      <t>邓才望</t>
    </r>
  </si>
  <si>
    <t>45</t>
  </si>
  <si>
    <r>
      <rPr>
        <sz val="12"/>
        <color indexed="8"/>
        <rFont val="宋体"/>
        <family val="0"/>
      </rPr>
      <t>何小静</t>
    </r>
  </si>
  <si>
    <r>
      <rPr>
        <sz val="12"/>
        <color indexed="8"/>
        <rFont val="宋体"/>
        <family val="0"/>
      </rPr>
      <t>中医内科学</t>
    </r>
  </si>
  <si>
    <t>46</t>
  </si>
  <si>
    <r>
      <rPr>
        <sz val="12"/>
        <color indexed="8"/>
        <rFont val="宋体"/>
        <family val="0"/>
      </rPr>
      <t>刘体勤</t>
    </r>
  </si>
  <si>
    <t>47</t>
  </si>
  <si>
    <r>
      <rPr>
        <sz val="12"/>
        <color indexed="8"/>
        <rFont val="宋体"/>
        <family val="0"/>
      </rPr>
      <t>张海霞</t>
    </r>
  </si>
  <si>
    <t>中医内科学</t>
  </si>
  <si>
    <t>48</t>
  </si>
  <si>
    <r>
      <rPr>
        <sz val="12"/>
        <color indexed="8"/>
        <rFont val="宋体"/>
        <family val="0"/>
      </rPr>
      <t>董娟</t>
    </r>
  </si>
  <si>
    <t>应届</t>
  </si>
  <si>
    <t>49</t>
  </si>
  <si>
    <r>
      <rPr>
        <sz val="12"/>
        <color indexed="8"/>
        <rFont val="宋体"/>
        <family val="0"/>
      </rPr>
      <t>王兆君</t>
    </r>
  </si>
  <si>
    <r>
      <rPr>
        <sz val="12"/>
        <color indexed="8"/>
        <rFont val="宋体"/>
        <family val="0"/>
      </rPr>
      <t>中西医结合临床</t>
    </r>
  </si>
  <si>
    <t>50</t>
  </si>
  <si>
    <r>
      <rPr>
        <sz val="12"/>
        <color indexed="8"/>
        <rFont val="宋体"/>
        <family val="0"/>
      </rPr>
      <t>常嘉会</t>
    </r>
  </si>
  <si>
    <t>51</t>
  </si>
  <si>
    <r>
      <rPr>
        <sz val="12"/>
        <color indexed="8"/>
        <rFont val="宋体"/>
        <family val="0"/>
      </rPr>
      <t>彭芳</t>
    </r>
  </si>
  <si>
    <r>
      <rPr>
        <sz val="12"/>
        <color indexed="8"/>
        <rFont val="宋体"/>
        <family val="0"/>
      </rPr>
      <t>中药学</t>
    </r>
  </si>
  <si>
    <t>52</t>
  </si>
  <si>
    <r>
      <rPr>
        <sz val="12"/>
        <color indexed="8"/>
        <rFont val="宋体"/>
        <family val="0"/>
      </rPr>
      <t>向开诚</t>
    </r>
  </si>
  <si>
    <t>大学本科</t>
  </si>
  <si>
    <r>
      <rPr>
        <sz val="12"/>
        <color indexed="8"/>
        <rFont val="宋体"/>
        <family val="0"/>
      </rPr>
      <t>主任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医师</t>
    </r>
  </si>
  <si>
    <t>53</t>
  </si>
  <si>
    <r>
      <rPr>
        <sz val="12"/>
        <color indexed="8"/>
        <rFont val="宋体"/>
        <family val="0"/>
      </rPr>
      <t>冯铄</t>
    </r>
  </si>
  <si>
    <r>
      <rPr>
        <sz val="12"/>
        <color indexed="8"/>
        <rFont val="宋体"/>
        <family val="0"/>
      </rPr>
      <t>儿科</t>
    </r>
  </si>
  <si>
    <r>
      <rPr>
        <sz val="12"/>
        <color indexed="8"/>
        <rFont val="宋体"/>
        <family val="0"/>
      </rPr>
      <t>达州市妇幼保健计划生育服务中心</t>
    </r>
  </si>
  <si>
    <t>54</t>
  </si>
  <si>
    <r>
      <rPr>
        <sz val="12"/>
        <rFont val="宋体"/>
        <family val="0"/>
      </rPr>
      <t>王辉</t>
    </r>
  </si>
  <si>
    <r>
      <rPr>
        <sz val="12"/>
        <rFont val="宋体"/>
        <family val="0"/>
      </rPr>
      <t>男</t>
    </r>
  </si>
  <si>
    <r>
      <rPr>
        <sz val="12"/>
        <rFont val="宋体"/>
        <family val="0"/>
      </rPr>
      <t>硕士研究生</t>
    </r>
  </si>
  <si>
    <r>
      <rPr>
        <sz val="12"/>
        <rFont val="宋体"/>
        <family val="0"/>
      </rPr>
      <t>工商管理</t>
    </r>
  </si>
  <si>
    <r>
      <rPr>
        <sz val="12"/>
        <color indexed="8"/>
        <rFont val="宋体"/>
        <family val="0"/>
      </rPr>
      <t>达州市国有资产经营管理有限公司</t>
    </r>
  </si>
  <si>
    <t>202327</t>
  </si>
  <si>
    <t>84</t>
  </si>
  <si>
    <t>55</t>
  </si>
  <si>
    <r>
      <rPr>
        <sz val="12"/>
        <rFont val="宋体"/>
        <family val="0"/>
      </rPr>
      <t>刘杰</t>
    </r>
  </si>
  <si>
    <r>
      <rPr>
        <sz val="12"/>
        <rFont val="宋体"/>
        <family val="0"/>
      </rPr>
      <t>大学本科</t>
    </r>
  </si>
  <si>
    <r>
      <rPr>
        <sz val="12"/>
        <rFont val="宋体"/>
        <family val="0"/>
      </rPr>
      <t>广播电视学</t>
    </r>
  </si>
  <si>
    <r>
      <rPr>
        <sz val="12"/>
        <color indexed="8"/>
        <rFont val="宋体"/>
        <family val="0"/>
      </rPr>
      <t>宣汉县巴山大峡谷旅游开发有限公司</t>
    </r>
  </si>
  <si>
    <t>202343</t>
  </si>
  <si>
    <t>56</t>
  </si>
  <si>
    <r>
      <rPr>
        <sz val="12"/>
        <rFont val="宋体"/>
        <family val="0"/>
      </rPr>
      <t>王荣峰</t>
    </r>
  </si>
  <si>
    <r>
      <rPr>
        <sz val="12"/>
        <rFont val="宋体"/>
        <family val="0"/>
      </rPr>
      <t>计算机科学与技术</t>
    </r>
  </si>
  <si>
    <r>
      <rPr>
        <sz val="12"/>
        <color indexed="8"/>
        <rFont val="宋体"/>
        <family val="0"/>
      </rPr>
      <t>四川汉润水业有限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公司</t>
    </r>
  </si>
  <si>
    <t>202336</t>
  </si>
  <si>
    <t>57</t>
  </si>
  <si>
    <r>
      <rPr>
        <sz val="12"/>
        <rFont val="宋体"/>
        <family val="0"/>
      </rPr>
      <t>丁一</t>
    </r>
  </si>
  <si>
    <r>
      <rPr>
        <sz val="12"/>
        <rFont val="宋体"/>
        <family val="0"/>
      </rPr>
      <t>环境设计</t>
    </r>
  </si>
  <si>
    <t>202337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</si>
</sst>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0_ "/>
  </numFmts>
  <fonts count="53">
    <font>
      <sz val="12"/>
      <name val="宋体"/>
      <family val="0"/>
    </font>
    <font>
      <sz val="11"/>
      <name val="宋体"/>
      <family val="0"/>
    </font>
    <font>
      <sz val="15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sz val="18"/>
      <color indexed="8"/>
      <name val="方正小标宋简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5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0"/>
    </font>
    <font>
      <sz val="18"/>
      <color theme="1"/>
      <name val="方正小标宋简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59">
    <xf numFmtId="0" fontId="0" fillId="0" borderId="0" xfId="0" applyAlignment="1" applyProtection="1">
      <alignment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left" vertical="center" wrapText="1"/>
      <protection/>
    </xf>
    <xf numFmtId="0" fontId="49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left" vertical="center"/>
      <protection/>
    </xf>
    <xf numFmtId="0" fontId="50" fillId="0" borderId="9" xfId="0" applyFont="1" applyBorder="1" applyAlignment="1" applyProtection="1">
      <alignment horizontal="center" vertical="center" wrapText="1"/>
      <protection/>
    </xf>
    <xf numFmtId="0" fontId="52" fillId="0" borderId="9" xfId="0" applyFont="1" applyBorder="1" applyAlignment="1" applyProtection="1">
      <alignment horizontal="center" vertical="center" wrapText="1"/>
      <protection/>
    </xf>
    <xf numFmtId="0" fontId="52" fillId="0" borderId="9" xfId="0" applyFont="1" applyBorder="1" applyAlignment="1" applyProtection="1">
      <alignment horizontal="center" vertical="center"/>
      <protection/>
    </xf>
    <xf numFmtId="0" fontId="52" fillId="0" borderId="9" xfId="0" applyFont="1" applyBorder="1" applyAlignment="1" applyProtection="1">
      <alignment horizontal="left" vertical="center"/>
      <protection/>
    </xf>
    <xf numFmtId="0" fontId="52" fillId="0" borderId="9" xfId="0" applyFont="1" applyBorder="1" applyAlignment="1" applyProtection="1">
      <alignment horizontal="center" vertical="center"/>
      <protection/>
    </xf>
    <xf numFmtId="49" fontId="52" fillId="0" borderId="9" xfId="0" applyNumberFormat="1" applyFont="1" applyBorder="1" applyAlignment="1" applyProtection="1">
      <alignment horizontal="center" vertical="center"/>
      <protection/>
    </xf>
    <xf numFmtId="0" fontId="52" fillId="0" borderId="9" xfId="0" applyFont="1" applyBorder="1" applyAlignment="1" applyProtection="1">
      <alignment horizontal="left" vertical="center" wrapText="1"/>
      <protection/>
    </xf>
    <xf numFmtId="176" fontId="52" fillId="0" borderId="9" xfId="0" applyNumberFormat="1" applyFont="1" applyBorder="1" applyAlignment="1" applyProtection="1">
      <alignment horizontal="center" vertical="center"/>
      <protection/>
    </xf>
    <xf numFmtId="176" fontId="52" fillId="0" borderId="9" xfId="0" applyNumberFormat="1" applyFont="1" applyBorder="1" applyAlignment="1" applyProtection="1">
      <alignment horizontal="center" vertical="center"/>
      <protection/>
    </xf>
    <xf numFmtId="0" fontId="52" fillId="0" borderId="9" xfId="0" applyFont="1" applyBorder="1" applyAlignment="1" applyProtection="1">
      <alignment horizontal="center" vertical="center"/>
      <protection/>
    </xf>
    <xf numFmtId="0" fontId="52" fillId="0" borderId="9" xfId="0" applyFont="1" applyBorder="1" applyAlignment="1" applyProtection="1">
      <alignment horizontal="center" vertical="center"/>
      <protection/>
    </xf>
    <xf numFmtId="0" fontId="52" fillId="0" borderId="9" xfId="0" applyFont="1" applyBorder="1" applyAlignment="1" applyProtection="1">
      <alignment horizontal="left" vertical="center" wrapText="1"/>
      <protection/>
    </xf>
    <xf numFmtId="177" fontId="52" fillId="0" borderId="9" xfId="0" applyNumberFormat="1" applyFont="1" applyBorder="1" applyAlignment="1" applyProtection="1">
      <alignment horizontal="center" vertical="center"/>
      <protection/>
    </xf>
    <xf numFmtId="176" fontId="52" fillId="0" borderId="9" xfId="0" applyNumberFormat="1" applyFont="1" applyFill="1" applyBorder="1" applyAlignment="1" applyProtection="1">
      <alignment horizontal="center" vertical="center"/>
      <protection/>
    </xf>
    <xf numFmtId="0" fontId="52" fillId="0" borderId="9" xfId="0" applyFont="1" applyFill="1" applyBorder="1" applyAlignment="1" applyProtection="1">
      <alignment horizontal="center" vertical="center"/>
      <protection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49" fontId="52" fillId="0" borderId="9" xfId="0" applyNumberFormat="1" applyFont="1" applyBorder="1" applyAlignment="1" applyProtection="1">
      <alignment horizontal="left" vertical="center" wrapText="1"/>
      <protection/>
    </xf>
    <xf numFmtId="49" fontId="52" fillId="0" borderId="9" xfId="0" applyNumberFormat="1" applyFont="1" applyBorder="1" applyAlignment="1" applyProtection="1">
      <alignment horizontal="center" vertical="center" wrapText="1"/>
      <protection/>
    </xf>
    <xf numFmtId="176" fontId="52" fillId="0" borderId="9" xfId="0" applyNumberFormat="1" applyFont="1" applyBorder="1" applyAlignment="1" applyProtection="1">
      <alignment horizontal="center" vertical="center"/>
      <protection/>
    </xf>
    <xf numFmtId="0" fontId="52" fillId="0" borderId="9" xfId="0" applyFont="1" applyBorder="1" applyAlignment="1" applyProtection="1">
      <alignment horizontal="center" vertical="center"/>
      <protection/>
    </xf>
    <xf numFmtId="49" fontId="52" fillId="0" borderId="9" xfId="0" applyNumberFormat="1" applyFont="1" applyBorder="1" applyAlignment="1" applyProtection="1">
      <alignment horizontal="center" vertical="center"/>
      <protection/>
    </xf>
    <xf numFmtId="49" fontId="52" fillId="0" borderId="9" xfId="0" applyNumberFormat="1" applyFont="1" applyBorder="1" applyAlignment="1" applyProtection="1">
      <alignment horizontal="center" vertical="center"/>
      <protection/>
    </xf>
    <xf numFmtId="0" fontId="52" fillId="0" borderId="9" xfId="0" applyFont="1" applyBorder="1" applyAlignment="1" applyProtection="1">
      <alignment horizontal="center" vertical="center"/>
      <protection/>
    </xf>
    <xf numFmtId="49" fontId="52" fillId="0" borderId="9" xfId="0" applyNumberFormat="1" applyFont="1" applyBorder="1" applyAlignment="1" applyProtection="1">
      <alignment horizontal="left" vertical="center" wrapText="1"/>
      <protection/>
    </xf>
    <xf numFmtId="0" fontId="52" fillId="0" borderId="9" xfId="0" applyFont="1" applyFill="1" applyBorder="1" applyAlignment="1" applyProtection="1">
      <alignment horizontal="center" vertical="center"/>
      <protection/>
    </xf>
    <xf numFmtId="49" fontId="52" fillId="0" borderId="9" xfId="0" applyNumberFormat="1" applyFont="1" applyBorder="1" applyAlignment="1" applyProtection="1">
      <alignment horizontal="left" vertical="center"/>
      <protection/>
    </xf>
    <xf numFmtId="176" fontId="52" fillId="0" borderId="9" xfId="0" applyNumberFormat="1" applyFont="1" applyFill="1" applyBorder="1" applyAlignment="1" applyProtection="1">
      <alignment horizontal="center" vertical="center"/>
      <protection/>
    </xf>
    <xf numFmtId="49" fontId="52" fillId="0" borderId="9" xfId="0" applyNumberFormat="1" applyFont="1" applyFill="1" applyBorder="1" applyAlignment="1" applyProtection="1">
      <alignment horizontal="center" vertical="center"/>
      <protection/>
    </xf>
    <xf numFmtId="49" fontId="52" fillId="0" borderId="9" xfId="0" applyNumberFormat="1" applyFont="1" applyFill="1" applyBorder="1" applyAlignment="1" applyProtection="1">
      <alignment horizontal="center" vertical="center"/>
      <protection/>
    </xf>
    <xf numFmtId="49" fontId="52" fillId="0" borderId="9" xfId="0" applyNumberFormat="1" applyFont="1" applyFill="1" applyBorder="1" applyAlignment="1" applyProtection="1">
      <alignment horizontal="left" vertical="center" wrapText="1"/>
      <protection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176" fontId="52" fillId="0" borderId="9" xfId="0" applyNumberFormat="1" applyFont="1" applyBorder="1" applyAlignment="1" applyProtection="1">
      <alignment horizontal="center" vertical="center"/>
      <protection/>
    </xf>
    <xf numFmtId="0" fontId="49" fillId="0" borderId="9" xfId="0" applyFont="1" applyBorder="1" applyAlignment="1" applyProtection="1">
      <alignment horizontal="left" vertical="center" wrapText="1"/>
      <protection/>
    </xf>
    <xf numFmtId="0" fontId="52" fillId="0" borderId="9" xfId="0" applyFont="1" applyBorder="1" applyAlignment="1" applyProtection="1">
      <alignment horizontal="center" vertical="center" wrapText="1"/>
      <protection/>
    </xf>
    <xf numFmtId="0" fontId="49" fillId="0" borderId="9" xfId="0" applyFont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49" fontId="7" fillId="0" borderId="9" xfId="0" applyNumberFormat="1" applyFont="1" applyBorder="1" applyAlignment="1" applyProtection="1">
      <alignment horizontal="left" vertical="center" wrapText="1"/>
      <protection/>
    </xf>
    <xf numFmtId="49" fontId="7" fillId="0" borderId="9" xfId="0" applyNumberFormat="1" applyFont="1" applyBorder="1" applyAlignment="1" applyProtection="1">
      <alignment horizontal="center" vertical="center"/>
      <protection/>
    </xf>
    <xf numFmtId="0" fontId="50" fillId="0" borderId="9" xfId="0" applyFont="1" applyBorder="1" applyAlignment="1" applyProtection="1">
      <alignment horizontal="center" vertical="center"/>
      <protection/>
    </xf>
    <xf numFmtId="49" fontId="49" fillId="0" borderId="9" xfId="0" applyNumberFormat="1" applyFont="1" applyBorder="1" applyAlignment="1" applyProtection="1">
      <alignment horizontal="center" vertical="center"/>
      <protection/>
    </xf>
    <xf numFmtId="178" fontId="52" fillId="0" borderId="9" xfId="0" applyNumberFormat="1" applyFont="1" applyFill="1" applyBorder="1" applyAlignment="1" applyProtection="1">
      <alignment horizontal="center" vertical="center"/>
      <protection/>
    </xf>
    <xf numFmtId="178" fontId="52" fillId="0" borderId="9" xfId="0" applyNumberFormat="1" applyFont="1" applyFill="1" applyBorder="1" applyAlignment="1" applyProtection="1">
      <alignment horizontal="center" vertical="center"/>
      <protection/>
    </xf>
    <xf numFmtId="178" fontId="52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120" zoomScaleNormal="120" workbookViewId="0" topLeftCell="A47">
      <selection activeCell="M51" sqref="M51"/>
    </sheetView>
  </sheetViews>
  <sheetFormatPr defaultColWidth="9.00390625" defaultRowHeight="14.25"/>
  <cols>
    <col min="1" max="1" width="5.25390625" style="4" bestFit="1" customWidth="1"/>
    <col min="2" max="2" width="9.75390625" style="5" bestFit="1" customWidth="1"/>
    <col min="3" max="3" width="7.375" style="5" bestFit="1" customWidth="1"/>
    <col min="4" max="4" width="10.875" style="5" customWidth="1"/>
    <col min="5" max="5" width="14.25390625" style="5" bestFit="1" customWidth="1"/>
    <col min="6" max="6" width="16.25390625" style="6" customWidth="1"/>
    <col min="7" max="7" width="27.125" style="6" customWidth="1"/>
    <col min="8" max="8" width="8.75390625" style="7" customWidth="1"/>
    <col min="9" max="9" width="7.375" style="5" customWidth="1"/>
    <col min="10" max="10" width="7.125" style="5" customWidth="1"/>
    <col min="11" max="11" width="6.25390625" style="5" customWidth="1"/>
    <col min="12" max="12" width="6.375" style="5" customWidth="1"/>
    <col min="13" max="13" width="6.00390625" style="5" customWidth="1"/>
    <col min="14" max="16384" width="9.00390625" style="3" customWidth="1"/>
  </cols>
  <sheetData>
    <row r="1" spans="1:13" ht="30" customHeight="1">
      <c r="A1" s="8" t="s">
        <v>0</v>
      </c>
      <c r="B1" s="8"/>
      <c r="C1" s="8"/>
      <c r="D1" s="8"/>
      <c r="E1" s="8"/>
      <c r="F1" s="9"/>
      <c r="G1" s="9"/>
      <c r="H1" s="8"/>
      <c r="I1" s="8"/>
      <c r="J1" s="8"/>
      <c r="K1" s="8"/>
      <c r="L1" s="8"/>
      <c r="M1" s="8"/>
    </row>
    <row r="2" spans="1:13" ht="30" customHeight="1">
      <c r="A2" s="10" t="s">
        <v>1</v>
      </c>
      <c r="B2" s="10"/>
      <c r="C2" s="10"/>
      <c r="D2" s="10"/>
      <c r="E2" s="10"/>
      <c r="F2" s="11"/>
      <c r="G2" s="11"/>
      <c r="H2" s="11"/>
      <c r="I2" s="10"/>
      <c r="J2" s="10"/>
      <c r="K2" s="10"/>
      <c r="L2" s="10"/>
      <c r="M2" s="10"/>
    </row>
    <row r="3" spans="1:13" s="1" customFormat="1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52" t="s">
        <v>14</v>
      </c>
    </row>
    <row r="4" spans="1:13" s="1" customFormat="1" ht="30" customHeight="1">
      <c r="A4" s="58" t="s">
        <v>15</v>
      </c>
      <c r="B4" s="14" t="s">
        <v>16</v>
      </c>
      <c r="C4" s="14" t="s">
        <v>17</v>
      </c>
      <c r="D4" s="14" t="s">
        <v>18</v>
      </c>
      <c r="E4" s="14" t="s">
        <v>19</v>
      </c>
      <c r="F4" s="15" t="s">
        <v>20</v>
      </c>
      <c r="G4" s="14" t="s">
        <v>21</v>
      </c>
      <c r="H4" s="14" t="s">
        <v>22</v>
      </c>
      <c r="I4" s="14" t="s">
        <v>23</v>
      </c>
      <c r="J4" s="14" t="s">
        <v>15</v>
      </c>
      <c r="K4" s="17" t="s">
        <v>24</v>
      </c>
      <c r="L4" s="14" t="s">
        <v>24</v>
      </c>
      <c r="M4" s="14" t="s">
        <v>25</v>
      </c>
    </row>
    <row r="5" spans="1:13" s="2" customFormat="1" ht="30" customHeight="1">
      <c r="A5" s="58" t="s">
        <v>26</v>
      </c>
      <c r="B5" s="14" t="s">
        <v>27</v>
      </c>
      <c r="C5" s="14" t="s">
        <v>28</v>
      </c>
      <c r="D5" s="16">
        <v>1995.12</v>
      </c>
      <c r="E5" s="17" t="s">
        <v>19</v>
      </c>
      <c r="F5" s="18" t="s">
        <v>29</v>
      </c>
      <c r="G5" s="13" t="s">
        <v>30</v>
      </c>
      <c r="H5" s="19">
        <v>202036</v>
      </c>
      <c r="I5" s="16">
        <v>86</v>
      </c>
      <c r="J5" s="16">
        <v>1</v>
      </c>
      <c r="K5" s="17" t="s">
        <v>24</v>
      </c>
      <c r="L5" s="17" t="s">
        <v>24</v>
      </c>
      <c r="M5" s="17" t="s">
        <v>31</v>
      </c>
    </row>
    <row r="6" spans="1:13" s="2" customFormat="1" ht="30" customHeight="1">
      <c r="A6" s="58" t="s">
        <v>32</v>
      </c>
      <c r="B6" s="14" t="s">
        <v>33</v>
      </c>
      <c r="C6" s="14" t="s">
        <v>28</v>
      </c>
      <c r="D6" s="16">
        <v>1995.12</v>
      </c>
      <c r="E6" s="17" t="s">
        <v>19</v>
      </c>
      <c r="F6" s="18" t="s">
        <v>34</v>
      </c>
      <c r="G6" s="13" t="s">
        <v>30</v>
      </c>
      <c r="H6" s="20">
        <v>202036</v>
      </c>
      <c r="I6" s="16">
        <v>84</v>
      </c>
      <c r="J6" s="16">
        <v>2</v>
      </c>
      <c r="K6" s="17" t="s">
        <v>24</v>
      </c>
      <c r="L6" s="17" t="s">
        <v>24</v>
      </c>
      <c r="M6" s="17" t="s">
        <v>25</v>
      </c>
    </row>
    <row r="7" spans="1:13" s="3" customFormat="1" ht="30" customHeight="1">
      <c r="A7" s="58" t="s">
        <v>35</v>
      </c>
      <c r="B7" s="14" t="s">
        <v>36</v>
      </c>
      <c r="C7" s="14" t="s">
        <v>17</v>
      </c>
      <c r="D7" s="16">
        <v>1995.09</v>
      </c>
      <c r="E7" s="17" t="s">
        <v>19</v>
      </c>
      <c r="F7" s="18" t="s">
        <v>37</v>
      </c>
      <c r="G7" s="13" t="s">
        <v>30</v>
      </c>
      <c r="H7" s="20">
        <v>202036</v>
      </c>
      <c r="I7" s="16">
        <v>83.8</v>
      </c>
      <c r="J7" s="16">
        <v>3</v>
      </c>
      <c r="K7" s="17" t="s">
        <v>24</v>
      </c>
      <c r="L7" s="17" t="s">
        <v>24</v>
      </c>
      <c r="M7" s="17" t="s">
        <v>25</v>
      </c>
    </row>
    <row r="8" spans="1:13" s="3" customFormat="1" ht="30" customHeight="1">
      <c r="A8" s="58" t="s">
        <v>38</v>
      </c>
      <c r="B8" s="14" t="s">
        <v>39</v>
      </c>
      <c r="C8" s="14" t="s">
        <v>28</v>
      </c>
      <c r="D8" s="16">
        <v>1994.04</v>
      </c>
      <c r="E8" s="17" t="s">
        <v>19</v>
      </c>
      <c r="F8" s="18" t="s">
        <v>40</v>
      </c>
      <c r="G8" s="13" t="s">
        <v>30</v>
      </c>
      <c r="H8" s="20">
        <v>202036</v>
      </c>
      <c r="I8" s="16">
        <v>82.1</v>
      </c>
      <c r="J8" s="16">
        <v>4</v>
      </c>
      <c r="K8" s="17" t="s">
        <v>24</v>
      </c>
      <c r="L8" s="17" t="s">
        <v>24</v>
      </c>
      <c r="M8" s="17" t="s">
        <v>25</v>
      </c>
    </row>
    <row r="9" spans="1:13" s="3" customFormat="1" ht="30" customHeight="1">
      <c r="A9" s="58" t="s">
        <v>41</v>
      </c>
      <c r="B9" s="14" t="s">
        <v>42</v>
      </c>
      <c r="C9" s="14" t="s">
        <v>17</v>
      </c>
      <c r="D9" s="16">
        <v>1996.02</v>
      </c>
      <c r="E9" s="17" t="s">
        <v>19</v>
      </c>
      <c r="F9" s="18" t="s">
        <v>40</v>
      </c>
      <c r="G9" s="13" t="s">
        <v>30</v>
      </c>
      <c r="H9" s="20">
        <v>202036</v>
      </c>
      <c r="I9" s="16">
        <v>82</v>
      </c>
      <c r="J9" s="16">
        <v>5</v>
      </c>
      <c r="K9" s="17" t="s">
        <v>24</v>
      </c>
      <c r="L9" s="17" t="s">
        <v>24</v>
      </c>
      <c r="M9" s="17" t="s">
        <v>25</v>
      </c>
    </row>
    <row r="10" spans="1:13" s="3" customFormat="1" ht="30" customHeight="1">
      <c r="A10" s="58" t="s">
        <v>43</v>
      </c>
      <c r="B10" s="14" t="s">
        <v>44</v>
      </c>
      <c r="C10" s="14" t="s">
        <v>28</v>
      </c>
      <c r="D10" s="16">
        <v>1996.08</v>
      </c>
      <c r="E10" s="17" t="s">
        <v>19</v>
      </c>
      <c r="F10" s="18" t="s">
        <v>45</v>
      </c>
      <c r="G10" s="13" t="s">
        <v>46</v>
      </c>
      <c r="H10" s="20">
        <v>202037</v>
      </c>
      <c r="I10" s="16">
        <v>79.6</v>
      </c>
      <c r="J10" s="16">
        <v>1</v>
      </c>
      <c r="K10" s="17" t="s">
        <v>24</v>
      </c>
      <c r="L10" s="17" t="s">
        <v>24</v>
      </c>
      <c r="M10" s="17" t="s">
        <v>25</v>
      </c>
    </row>
    <row r="11" spans="1:13" s="3" customFormat="1" ht="30" customHeight="1">
      <c r="A11" s="58" t="s">
        <v>47</v>
      </c>
      <c r="B11" s="14" t="s">
        <v>48</v>
      </c>
      <c r="C11" s="21" t="s">
        <v>17</v>
      </c>
      <c r="D11" s="22">
        <v>1994.11</v>
      </c>
      <c r="E11" s="17" t="s">
        <v>19</v>
      </c>
      <c r="F11" s="18" t="s">
        <v>49</v>
      </c>
      <c r="G11" s="13" t="s">
        <v>46</v>
      </c>
      <c r="H11" s="19">
        <v>202037</v>
      </c>
      <c r="I11" s="22">
        <v>75.2</v>
      </c>
      <c r="J11" s="22">
        <v>2</v>
      </c>
      <c r="K11" s="17" t="s">
        <v>24</v>
      </c>
      <c r="L11" s="17" t="s">
        <v>24</v>
      </c>
      <c r="M11" s="17" t="s">
        <v>25</v>
      </c>
    </row>
    <row r="12" spans="1:13" s="3" customFormat="1" ht="30" customHeight="1">
      <c r="A12" s="58" t="s">
        <v>50</v>
      </c>
      <c r="B12" s="14" t="s">
        <v>51</v>
      </c>
      <c r="C12" s="14" t="s">
        <v>28</v>
      </c>
      <c r="D12" s="16">
        <v>1993.05</v>
      </c>
      <c r="E12" s="17" t="s">
        <v>19</v>
      </c>
      <c r="F12" s="18" t="s">
        <v>52</v>
      </c>
      <c r="G12" s="13" t="s">
        <v>53</v>
      </c>
      <c r="H12" s="19">
        <v>202038</v>
      </c>
      <c r="I12" s="16">
        <v>78.4</v>
      </c>
      <c r="J12" s="16">
        <v>1</v>
      </c>
      <c r="K12" s="17" t="s">
        <v>24</v>
      </c>
      <c r="L12" s="53" t="s">
        <v>54</v>
      </c>
      <c r="M12" s="17"/>
    </row>
    <row r="13" spans="1:13" ht="30" customHeight="1">
      <c r="A13" s="58" t="s">
        <v>55</v>
      </c>
      <c r="B13" s="14" t="s">
        <v>56</v>
      </c>
      <c r="C13" s="21" t="s">
        <v>28</v>
      </c>
      <c r="D13" s="22">
        <v>1995.09</v>
      </c>
      <c r="E13" s="17" t="s">
        <v>19</v>
      </c>
      <c r="F13" s="23" t="s">
        <v>57</v>
      </c>
      <c r="G13" s="13" t="s">
        <v>53</v>
      </c>
      <c r="H13" s="19">
        <v>202038</v>
      </c>
      <c r="I13" s="16">
        <v>76.2</v>
      </c>
      <c r="J13" s="16">
        <v>2</v>
      </c>
      <c r="K13" s="17" t="s">
        <v>24</v>
      </c>
      <c r="L13" s="17" t="s">
        <v>24</v>
      </c>
      <c r="M13" s="17" t="s">
        <v>25</v>
      </c>
    </row>
    <row r="14" spans="1:13" ht="30" customHeight="1">
      <c r="A14" s="58" t="s">
        <v>58</v>
      </c>
      <c r="B14" s="14" t="s">
        <v>59</v>
      </c>
      <c r="C14" s="21" t="s">
        <v>28</v>
      </c>
      <c r="D14" s="16">
        <v>1995.09</v>
      </c>
      <c r="E14" s="17" t="s">
        <v>19</v>
      </c>
      <c r="F14" s="18" t="s">
        <v>45</v>
      </c>
      <c r="G14" s="13" t="s">
        <v>60</v>
      </c>
      <c r="H14" s="19">
        <v>202039</v>
      </c>
      <c r="I14" s="16">
        <v>80</v>
      </c>
      <c r="J14" s="16">
        <v>1</v>
      </c>
      <c r="K14" s="17" t="s">
        <v>24</v>
      </c>
      <c r="L14" s="17" t="s">
        <v>24</v>
      </c>
      <c r="M14" s="17" t="s">
        <v>25</v>
      </c>
    </row>
    <row r="15" spans="1:13" ht="30" customHeight="1">
      <c r="A15" s="58" t="s">
        <v>61</v>
      </c>
      <c r="B15" s="14" t="s">
        <v>62</v>
      </c>
      <c r="C15" s="14" t="s">
        <v>17</v>
      </c>
      <c r="D15" s="16">
        <v>1995.07</v>
      </c>
      <c r="E15" s="17" t="s">
        <v>19</v>
      </c>
      <c r="F15" s="18" t="s">
        <v>63</v>
      </c>
      <c r="G15" s="13" t="s">
        <v>60</v>
      </c>
      <c r="H15" s="19">
        <v>202039</v>
      </c>
      <c r="I15" s="16">
        <v>73.2</v>
      </c>
      <c r="J15" s="16">
        <v>2</v>
      </c>
      <c r="K15" s="17" t="s">
        <v>24</v>
      </c>
      <c r="L15" s="17" t="s">
        <v>24</v>
      </c>
      <c r="M15" s="17" t="s">
        <v>25</v>
      </c>
    </row>
    <row r="16" spans="1:13" ht="30" customHeight="1">
      <c r="A16" s="58" t="s">
        <v>64</v>
      </c>
      <c r="B16" s="14" t="s">
        <v>65</v>
      </c>
      <c r="C16" s="14" t="s">
        <v>28</v>
      </c>
      <c r="D16" s="16">
        <v>1993.09</v>
      </c>
      <c r="E16" s="17" t="s">
        <v>19</v>
      </c>
      <c r="F16" s="18" t="s">
        <v>66</v>
      </c>
      <c r="G16" s="13" t="s">
        <v>67</v>
      </c>
      <c r="H16" s="19">
        <v>202040</v>
      </c>
      <c r="I16" s="16">
        <v>83</v>
      </c>
      <c r="J16" s="16">
        <v>1</v>
      </c>
      <c r="K16" s="17" t="s">
        <v>24</v>
      </c>
      <c r="L16" s="17" t="s">
        <v>24</v>
      </c>
      <c r="M16" s="17" t="s">
        <v>31</v>
      </c>
    </row>
    <row r="17" spans="1:13" ht="30" customHeight="1">
      <c r="A17" s="58" t="s">
        <v>68</v>
      </c>
      <c r="B17" s="14" t="s">
        <v>69</v>
      </c>
      <c r="C17" s="14" t="s">
        <v>28</v>
      </c>
      <c r="D17" s="24">
        <v>1993.1</v>
      </c>
      <c r="E17" s="17" t="s">
        <v>19</v>
      </c>
      <c r="F17" s="18" t="s">
        <v>70</v>
      </c>
      <c r="G17" s="13" t="s">
        <v>67</v>
      </c>
      <c r="H17" s="25">
        <v>202040</v>
      </c>
      <c r="I17" s="16">
        <v>77.6</v>
      </c>
      <c r="J17" s="16">
        <v>2</v>
      </c>
      <c r="K17" s="17" t="s">
        <v>24</v>
      </c>
      <c r="L17" s="17" t="s">
        <v>24</v>
      </c>
      <c r="M17" s="17" t="s">
        <v>31</v>
      </c>
    </row>
    <row r="18" spans="1:13" ht="30" customHeight="1">
      <c r="A18" s="58" t="s">
        <v>71</v>
      </c>
      <c r="B18" s="26" t="s">
        <v>72</v>
      </c>
      <c r="C18" s="14" t="s">
        <v>28</v>
      </c>
      <c r="D18" s="16">
        <v>1994.03</v>
      </c>
      <c r="E18" s="17" t="s">
        <v>19</v>
      </c>
      <c r="F18" s="18" t="s">
        <v>73</v>
      </c>
      <c r="G18" s="27" t="s">
        <v>74</v>
      </c>
      <c r="H18" s="25">
        <v>202041</v>
      </c>
      <c r="I18" s="16">
        <v>82.6</v>
      </c>
      <c r="J18" s="16">
        <v>1</v>
      </c>
      <c r="K18" s="17" t="s">
        <v>24</v>
      </c>
      <c r="L18" s="17" t="s">
        <v>24</v>
      </c>
      <c r="M18" s="17" t="s">
        <v>31</v>
      </c>
    </row>
    <row r="19" spans="1:13" ht="30" customHeight="1">
      <c r="A19" s="58" t="s">
        <v>75</v>
      </c>
      <c r="B19" s="26" t="s">
        <v>76</v>
      </c>
      <c r="C19" s="14" t="s">
        <v>28</v>
      </c>
      <c r="D19" s="16">
        <v>1986.08</v>
      </c>
      <c r="E19" s="17" t="s">
        <v>19</v>
      </c>
      <c r="F19" s="18" t="s">
        <v>77</v>
      </c>
      <c r="G19" s="27" t="s">
        <v>78</v>
      </c>
      <c r="H19" s="25">
        <v>202045</v>
      </c>
      <c r="I19" s="54">
        <v>79.5</v>
      </c>
      <c r="J19" s="26">
        <f>SUMPRODUCT(($B$5:$B$173=F19)*($E$5:$E$173&gt;I19))+1</f>
        <v>1</v>
      </c>
      <c r="K19" s="17" t="s">
        <v>24</v>
      </c>
      <c r="L19" s="17" t="s">
        <v>24</v>
      </c>
      <c r="M19" s="17" t="s">
        <v>25</v>
      </c>
    </row>
    <row r="20" spans="1:13" ht="30" customHeight="1">
      <c r="A20" s="58" t="s">
        <v>79</v>
      </c>
      <c r="B20" s="26" t="s">
        <v>80</v>
      </c>
      <c r="C20" s="14" t="s">
        <v>28</v>
      </c>
      <c r="D20" s="16">
        <v>1995.08</v>
      </c>
      <c r="E20" s="17" t="s">
        <v>19</v>
      </c>
      <c r="F20" s="18" t="s">
        <v>81</v>
      </c>
      <c r="G20" s="27" t="s">
        <v>82</v>
      </c>
      <c r="H20" s="25">
        <v>202046</v>
      </c>
      <c r="I20" s="16">
        <v>79.4</v>
      </c>
      <c r="J20" s="16">
        <v>1</v>
      </c>
      <c r="K20" s="17" t="s">
        <v>24</v>
      </c>
      <c r="L20" s="17" t="s">
        <v>24</v>
      </c>
      <c r="M20" s="17" t="s">
        <v>25</v>
      </c>
    </row>
    <row r="21" spans="1:13" ht="30" customHeight="1">
      <c r="A21" s="58" t="s">
        <v>83</v>
      </c>
      <c r="B21" s="26" t="s">
        <v>84</v>
      </c>
      <c r="C21" s="14" t="s">
        <v>17</v>
      </c>
      <c r="D21" s="16">
        <v>1996.03</v>
      </c>
      <c r="E21" s="17" t="s">
        <v>19</v>
      </c>
      <c r="F21" s="18" t="s">
        <v>85</v>
      </c>
      <c r="G21" s="27" t="s">
        <v>86</v>
      </c>
      <c r="H21" s="25" t="s">
        <v>87</v>
      </c>
      <c r="I21" s="16">
        <v>85.6</v>
      </c>
      <c r="J21" s="16">
        <v>1</v>
      </c>
      <c r="K21" s="17" t="s">
        <v>24</v>
      </c>
      <c r="L21" s="17" t="s">
        <v>88</v>
      </c>
      <c r="M21" s="17"/>
    </row>
    <row r="22" spans="1:13" ht="30" customHeight="1">
      <c r="A22" s="58" t="s">
        <v>89</v>
      </c>
      <c r="B22" s="17" t="s">
        <v>90</v>
      </c>
      <c r="C22" s="17" t="s">
        <v>17</v>
      </c>
      <c r="D22" s="17" t="s">
        <v>91</v>
      </c>
      <c r="E22" s="17" t="s">
        <v>19</v>
      </c>
      <c r="F22" s="28" t="s">
        <v>92</v>
      </c>
      <c r="G22" s="29" t="s">
        <v>93</v>
      </c>
      <c r="H22" s="30">
        <v>202058</v>
      </c>
      <c r="I22" s="17">
        <v>77</v>
      </c>
      <c r="J22" s="17" t="s">
        <v>15</v>
      </c>
      <c r="K22" s="17" t="s">
        <v>24</v>
      </c>
      <c r="L22" s="17" t="s">
        <v>24</v>
      </c>
      <c r="M22" s="17" t="s">
        <v>31</v>
      </c>
    </row>
    <row r="23" spans="1:13" ht="30" customHeight="1">
      <c r="A23" s="58" t="s">
        <v>94</v>
      </c>
      <c r="B23" s="17" t="s">
        <v>95</v>
      </c>
      <c r="C23" s="17" t="s">
        <v>17</v>
      </c>
      <c r="D23" s="17" t="s">
        <v>96</v>
      </c>
      <c r="E23" s="17" t="s">
        <v>19</v>
      </c>
      <c r="F23" s="28" t="s">
        <v>97</v>
      </c>
      <c r="G23" s="29" t="s">
        <v>93</v>
      </c>
      <c r="H23" s="30">
        <v>202059</v>
      </c>
      <c r="I23" s="17">
        <v>87.2</v>
      </c>
      <c r="J23" s="17" t="s">
        <v>15</v>
      </c>
      <c r="K23" s="17" t="s">
        <v>24</v>
      </c>
      <c r="L23" s="17" t="s">
        <v>24</v>
      </c>
      <c r="M23" s="17" t="s">
        <v>25</v>
      </c>
    </row>
    <row r="24" spans="1:13" ht="30" customHeight="1">
      <c r="A24" s="58" t="s">
        <v>98</v>
      </c>
      <c r="B24" s="17" t="s">
        <v>99</v>
      </c>
      <c r="C24" s="17" t="s">
        <v>17</v>
      </c>
      <c r="D24" s="17" t="s">
        <v>100</v>
      </c>
      <c r="E24" s="17" t="s">
        <v>19</v>
      </c>
      <c r="F24" s="28" t="s">
        <v>101</v>
      </c>
      <c r="G24" s="29" t="s">
        <v>93</v>
      </c>
      <c r="H24" s="20">
        <v>202060</v>
      </c>
      <c r="I24" s="17">
        <v>86.4</v>
      </c>
      <c r="J24" s="17" t="s">
        <v>15</v>
      </c>
      <c r="K24" s="17" t="s">
        <v>24</v>
      </c>
      <c r="L24" s="17" t="s">
        <v>24</v>
      </c>
      <c r="M24" s="17" t="s">
        <v>25</v>
      </c>
    </row>
    <row r="25" spans="1:13" ht="30" customHeight="1">
      <c r="A25" s="58" t="s">
        <v>102</v>
      </c>
      <c r="B25" s="17" t="s">
        <v>103</v>
      </c>
      <c r="C25" s="17" t="s">
        <v>17</v>
      </c>
      <c r="D25" s="17" t="s">
        <v>104</v>
      </c>
      <c r="E25" s="17" t="s">
        <v>19</v>
      </c>
      <c r="F25" s="28" t="s">
        <v>105</v>
      </c>
      <c r="G25" s="29" t="s">
        <v>93</v>
      </c>
      <c r="H25" s="20">
        <v>202060</v>
      </c>
      <c r="I25" s="17">
        <v>85.2</v>
      </c>
      <c r="J25" s="17" t="s">
        <v>26</v>
      </c>
      <c r="K25" s="17" t="s">
        <v>24</v>
      </c>
      <c r="L25" s="17" t="s">
        <v>24</v>
      </c>
      <c r="M25" s="17" t="s">
        <v>25</v>
      </c>
    </row>
    <row r="26" spans="1:13" ht="30" customHeight="1">
      <c r="A26" s="58" t="s">
        <v>106</v>
      </c>
      <c r="B26" s="31" t="s">
        <v>107</v>
      </c>
      <c r="C26" s="17" t="s">
        <v>17</v>
      </c>
      <c r="D26" s="31">
        <v>1997.03</v>
      </c>
      <c r="E26" s="17" t="s">
        <v>19</v>
      </c>
      <c r="F26" s="28" t="s">
        <v>108</v>
      </c>
      <c r="G26" s="13" t="s">
        <v>93</v>
      </c>
      <c r="H26" s="20">
        <v>202064</v>
      </c>
      <c r="I26" s="31">
        <v>83.4</v>
      </c>
      <c r="J26" s="17" t="s">
        <v>15</v>
      </c>
      <c r="K26" s="17" t="s">
        <v>24</v>
      </c>
      <c r="L26" s="17" t="s">
        <v>24</v>
      </c>
      <c r="M26" s="17" t="s">
        <v>25</v>
      </c>
    </row>
    <row r="27" spans="1:13" ht="30" customHeight="1">
      <c r="A27" s="58" t="s">
        <v>109</v>
      </c>
      <c r="B27" s="31" t="s">
        <v>110</v>
      </c>
      <c r="C27" s="17" t="s">
        <v>17</v>
      </c>
      <c r="D27" s="31">
        <v>1991.09</v>
      </c>
      <c r="E27" s="17" t="s">
        <v>19</v>
      </c>
      <c r="F27" s="28" t="s">
        <v>52</v>
      </c>
      <c r="G27" s="13" t="s">
        <v>93</v>
      </c>
      <c r="H27" s="20">
        <v>202065</v>
      </c>
      <c r="I27" s="31">
        <v>81.8</v>
      </c>
      <c r="J27" s="31" t="s">
        <v>15</v>
      </c>
      <c r="K27" s="17" t="s">
        <v>24</v>
      </c>
      <c r="L27" s="17" t="s">
        <v>24</v>
      </c>
      <c r="M27" s="17" t="s">
        <v>31</v>
      </c>
    </row>
    <row r="28" spans="1:13" ht="30" customHeight="1">
      <c r="A28" s="58" t="s">
        <v>111</v>
      </c>
      <c r="B28" s="17" t="s">
        <v>112</v>
      </c>
      <c r="C28" s="17" t="s">
        <v>28</v>
      </c>
      <c r="D28" s="17" t="s">
        <v>113</v>
      </c>
      <c r="E28" s="17" t="s">
        <v>19</v>
      </c>
      <c r="F28" s="28" t="s">
        <v>114</v>
      </c>
      <c r="G28" s="29" t="s">
        <v>115</v>
      </c>
      <c r="H28" s="30">
        <v>202076</v>
      </c>
      <c r="I28" s="17">
        <v>84.4</v>
      </c>
      <c r="J28" s="17">
        <v>1</v>
      </c>
      <c r="K28" s="17" t="s">
        <v>24</v>
      </c>
      <c r="L28" s="17" t="s">
        <v>88</v>
      </c>
      <c r="M28" s="17"/>
    </row>
    <row r="29" spans="1:13" ht="30" customHeight="1">
      <c r="A29" s="58" t="s">
        <v>116</v>
      </c>
      <c r="B29" s="26" t="s">
        <v>117</v>
      </c>
      <c r="C29" s="14" t="s">
        <v>28</v>
      </c>
      <c r="D29" s="14">
        <v>1991.08</v>
      </c>
      <c r="E29" s="17" t="s">
        <v>19</v>
      </c>
      <c r="F29" s="28" t="s">
        <v>118</v>
      </c>
      <c r="G29" s="27" t="s">
        <v>115</v>
      </c>
      <c r="H29" s="25">
        <v>202077</v>
      </c>
      <c r="I29" s="14">
        <v>86.4</v>
      </c>
      <c r="J29" s="14">
        <v>1</v>
      </c>
      <c r="K29" s="17" t="s">
        <v>24</v>
      </c>
      <c r="L29" s="17" t="s">
        <v>24</v>
      </c>
      <c r="M29" s="17" t="s">
        <v>31</v>
      </c>
    </row>
    <row r="30" spans="1:13" ht="30" customHeight="1">
      <c r="A30" s="58" t="s">
        <v>119</v>
      </c>
      <c r="B30" s="31" t="s">
        <v>120</v>
      </c>
      <c r="C30" s="17" t="s">
        <v>17</v>
      </c>
      <c r="D30" s="17" t="s">
        <v>121</v>
      </c>
      <c r="E30" s="17" t="s">
        <v>19</v>
      </c>
      <c r="F30" s="28" t="s">
        <v>122</v>
      </c>
      <c r="G30" s="26" t="s">
        <v>115</v>
      </c>
      <c r="H30" s="25">
        <v>202078</v>
      </c>
      <c r="I30" s="54">
        <v>80</v>
      </c>
      <c r="J30" s="26">
        <f>SUMPRODUCT(($B$5:$B$172=F30)*($E$5:$E$172&gt;I30))+1</f>
        <v>1</v>
      </c>
      <c r="K30" s="17" t="s">
        <v>24</v>
      </c>
      <c r="L30" s="17" t="s">
        <v>24</v>
      </c>
      <c r="M30" s="17" t="s">
        <v>31</v>
      </c>
    </row>
    <row r="31" spans="1:13" ht="30" customHeight="1">
      <c r="A31" s="58" t="s">
        <v>123</v>
      </c>
      <c r="B31" s="26" t="s">
        <v>124</v>
      </c>
      <c r="C31" s="14" t="s">
        <v>28</v>
      </c>
      <c r="D31" s="32" t="s">
        <v>125</v>
      </c>
      <c r="E31" s="17" t="s">
        <v>19</v>
      </c>
      <c r="F31" s="18" t="s">
        <v>126</v>
      </c>
      <c r="G31" s="27" t="s">
        <v>115</v>
      </c>
      <c r="H31" s="25">
        <v>202080</v>
      </c>
      <c r="I31" s="54">
        <v>83.4</v>
      </c>
      <c r="J31" s="26">
        <f>SUMPRODUCT(($B$5:$B$172=F31)*($E$5:$E$172&gt;I31))+1</f>
        <v>1</v>
      </c>
      <c r="K31" s="17" t="s">
        <v>24</v>
      </c>
      <c r="L31" s="17" t="s">
        <v>24</v>
      </c>
      <c r="M31" s="17" t="s">
        <v>31</v>
      </c>
    </row>
    <row r="32" spans="1:13" ht="30" customHeight="1">
      <c r="A32" s="58" t="s">
        <v>127</v>
      </c>
      <c r="B32" s="26" t="s">
        <v>128</v>
      </c>
      <c r="C32" s="33" t="s">
        <v>17</v>
      </c>
      <c r="D32" s="34">
        <v>1995.02</v>
      </c>
      <c r="E32" s="17" t="s">
        <v>19</v>
      </c>
      <c r="F32" s="35" t="s">
        <v>122</v>
      </c>
      <c r="G32" s="26" t="s">
        <v>115</v>
      </c>
      <c r="H32" s="25">
        <v>202081</v>
      </c>
      <c r="I32" s="54">
        <v>84.4</v>
      </c>
      <c r="J32" s="26">
        <f>SUMPRODUCT(($B$5:$B$172=F32)*($E$5:$E$172&gt;I32))+1</f>
        <v>1</v>
      </c>
      <c r="K32" s="17" t="s">
        <v>24</v>
      </c>
      <c r="L32" s="17" t="s">
        <v>24</v>
      </c>
      <c r="M32" s="17" t="s">
        <v>25</v>
      </c>
    </row>
    <row r="33" spans="1:13" ht="30" customHeight="1">
      <c r="A33" s="58" t="s">
        <v>129</v>
      </c>
      <c r="B33" s="36" t="s">
        <v>130</v>
      </c>
      <c r="C33" s="21" t="s">
        <v>28</v>
      </c>
      <c r="D33" s="33" t="s">
        <v>131</v>
      </c>
      <c r="E33" s="17" t="s">
        <v>19</v>
      </c>
      <c r="F33" s="35" t="s">
        <v>132</v>
      </c>
      <c r="G33" s="26" t="s">
        <v>115</v>
      </c>
      <c r="H33" s="25">
        <v>202083</v>
      </c>
      <c r="I33" s="55">
        <v>83.6</v>
      </c>
      <c r="J33" s="36">
        <f>SUMPRODUCT(($B$5:$B$172=F33)*($E$5:$E$172&gt;I33))+1</f>
        <v>1</v>
      </c>
      <c r="K33" s="17" t="s">
        <v>24</v>
      </c>
      <c r="L33" s="17" t="s">
        <v>24</v>
      </c>
      <c r="M33" s="17" t="s">
        <v>31</v>
      </c>
    </row>
    <row r="34" spans="1:13" ht="30" customHeight="1">
      <c r="A34" s="58" t="s">
        <v>133</v>
      </c>
      <c r="B34" s="17" t="s">
        <v>134</v>
      </c>
      <c r="C34" s="33" t="s">
        <v>28</v>
      </c>
      <c r="D34" s="33" t="s">
        <v>135</v>
      </c>
      <c r="E34" s="17" t="s">
        <v>19</v>
      </c>
      <c r="F34" s="35" t="s">
        <v>136</v>
      </c>
      <c r="G34" s="26" t="s">
        <v>115</v>
      </c>
      <c r="H34" s="25">
        <v>202084</v>
      </c>
      <c r="I34" s="55">
        <v>76.2</v>
      </c>
      <c r="J34" s="36">
        <f>SUMPRODUCT(($B$5:$B$172=F34)*($E$5:$E$172&gt;I34))+1</f>
        <v>1</v>
      </c>
      <c r="K34" s="17" t="s">
        <v>24</v>
      </c>
      <c r="L34" s="17" t="s">
        <v>24</v>
      </c>
      <c r="M34" s="17" t="s">
        <v>31</v>
      </c>
    </row>
    <row r="35" spans="1:13" ht="30" customHeight="1">
      <c r="A35" s="58" t="s">
        <v>137</v>
      </c>
      <c r="B35" s="26" t="s">
        <v>138</v>
      </c>
      <c r="C35" s="34" t="s">
        <v>28</v>
      </c>
      <c r="D35" s="34">
        <v>1995.04</v>
      </c>
      <c r="E35" s="17" t="s">
        <v>19</v>
      </c>
      <c r="F35" s="23" t="s">
        <v>139</v>
      </c>
      <c r="G35" s="26" t="s">
        <v>115</v>
      </c>
      <c r="H35" s="25">
        <v>202085</v>
      </c>
      <c r="I35" s="54">
        <v>82.6</v>
      </c>
      <c r="J35" s="26">
        <f>SUMPRODUCT(($B$5:$B$172=F35)*($E$5:$E$172&gt;I35))+1</f>
        <v>1</v>
      </c>
      <c r="K35" s="17" t="s">
        <v>24</v>
      </c>
      <c r="L35" s="17" t="s">
        <v>24</v>
      </c>
      <c r="M35" s="17" t="s">
        <v>25</v>
      </c>
    </row>
    <row r="36" spans="1:13" ht="30" customHeight="1">
      <c r="A36" s="58" t="s">
        <v>140</v>
      </c>
      <c r="B36" s="26" t="s">
        <v>141</v>
      </c>
      <c r="C36" s="34" t="s">
        <v>28</v>
      </c>
      <c r="D36" s="34">
        <v>1992.09</v>
      </c>
      <c r="E36" s="17" t="s">
        <v>19</v>
      </c>
      <c r="F36" s="37" t="s">
        <v>136</v>
      </c>
      <c r="G36" s="26" t="s">
        <v>115</v>
      </c>
      <c r="H36" s="25">
        <v>202087</v>
      </c>
      <c r="I36" s="55">
        <v>78.4</v>
      </c>
      <c r="J36" s="36">
        <f>SUMPRODUCT(($B$5:$B$172=F36)*($E$5:$E$172&gt;I36))+1</f>
        <v>1</v>
      </c>
      <c r="K36" s="17" t="s">
        <v>24</v>
      </c>
      <c r="L36" s="17" t="s">
        <v>24</v>
      </c>
      <c r="M36" s="17" t="s">
        <v>31</v>
      </c>
    </row>
    <row r="37" spans="1:13" ht="30" customHeight="1">
      <c r="A37" s="58" t="s">
        <v>142</v>
      </c>
      <c r="B37" s="26" t="s">
        <v>143</v>
      </c>
      <c r="C37" s="33" t="s">
        <v>17</v>
      </c>
      <c r="D37" s="34">
        <v>1995.06</v>
      </c>
      <c r="E37" s="17" t="s">
        <v>19</v>
      </c>
      <c r="F37" s="35" t="s">
        <v>122</v>
      </c>
      <c r="G37" s="26" t="s">
        <v>115</v>
      </c>
      <c r="H37" s="25">
        <v>202089</v>
      </c>
      <c r="I37" s="55">
        <v>87</v>
      </c>
      <c r="J37" s="36">
        <f>SUMPRODUCT(($B$5:$B$172=F37)*($E$5:$E$172&gt;I37))+1</f>
        <v>1</v>
      </c>
      <c r="K37" s="17" t="s">
        <v>24</v>
      </c>
      <c r="L37" s="17" t="s">
        <v>24</v>
      </c>
      <c r="M37" s="17" t="s">
        <v>25</v>
      </c>
    </row>
    <row r="38" spans="1:13" ht="30" customHeight="1">
      <c r="A38" s="58" t="s">
        <v>144</v>
      </c>
      <c r="B38" s="36" t="s">
        <v>145</v>
      </c>
      <c r="C38" s="34" t="s">
        <v>28</v>
      </c>
      <c r="D38" s="34">
        <v>1994.01</v>
      </c>
      <c r="E38" s="17" t="s">
        <v>19</v>
      </c>
      <c r="F38" s="23" t="s">
        <v>146</v>
      </c>
      <c r="G38" s="36" t="s">
        <v>115</v>
      </c>
      <c r="H38" s="38">
        <v>202090</v>
      </c>
      <c r="I38" s="55">
        <v>85.2</v>
      </c>
      <c r="J38" s="36">
        <f>SUMPRODUCT(($B$5:$B$172=F38)*($E$5:$E$172&gt;I38))+1</f>
        <v>1</v>
      </c>
      <c r="K38" s="17" t="s">
        <v>24</v>
      </c>
      <c r="L38" s="17" t="s">
        <v>24</v>
      </c>
      <c r="M38" s="17" t="s">
        <v>25</v>
      </c>
    </row>
    <row r="39" spans="1:13" ht="30" customHeight="1">
      <c r="A39" s="58" t="s">
        <v>147</v>
      </c>
      <c r="B39" s="36" t="s">
        <v>148</v>
      </c>
      <c r="C39" s="34" t="s">
        <v>17</v>
      </c>
      <c r="D39" s="34">
        <v>1996.05</v>
      </c>
      <c r="E39" s="17" t="s">
        <v>19</v>
      </c>
      <c r="F39" s="23" t="s">
        <v>149</v>
      </c>
      <c r="G39" s="36" t="s">
        <v>115</v>
      </c>
      <c r="H39" s="38">
        <v>202095</v>
      </c>
      <c r="I39" s="55">
        <v>78.2</v>
      </c>
      <c r="J39" s="36">
        <f>SUMPRODUCT(($B$5:$B$172=F39)*($E$5:$E$172&gt;I39))+1</f>
        <v>1</v>
      </c>
      <c r="K39" s="17" t="s">
        <v>24</v>
      </c>
      <c r="L39" s="17" t="s">
        <v>24</v>
      </c>
      <c r="M39" s="17" t="s">
        <v>31</v>
      </c>
    </row>
    <row r="40" spans="1:13" ht="30" customHeight="1">
      <c r="A40" s="58" t="s">
        <v>150</v>
      </c>
      <c r="B40" s="36" t="s">
        <v>151</v>
      </c>
      <c r="C40" s="34" t="s">
        <v>28</v>
      </c>
      <c r="D40" s="34">
        <v>1991.01</v>
      </c>
      <c r="E40" s="17" t="s">
        <v>19</v>
      </c>
      <c r="F40" s="23" t="s">
        <v>152</v>
      </c>
      <c r="G40" s="36" t="s">
        <v>115</v>
      </c>
      <c r="H40" s="38">
        <v>202096</v>
      </c>
      <c r="I40" s="55">
        <v>82</v>
      </c>
      <c r="J40" s="36">
        <f>SUMPRODUCT(($B$5:$B$172=F40)*($E$5:$E$172&gt;I40))+1</f>
        <v>1</v>
      </c>
      <c r="K40" s="17" t="s">
        <v>24</v>
      </c>
      <c r="L40" s="17" t="s">
        <v>24</v>
      </c>
      <c r="M40" s="17" t="s">
        <v>31</v>
      </c>
    </row>
    <row r="41" spans="1:13" ht="30" customHeight="1">
      <c r="A41" s="58" t="s">
        <v>153</v>
      </c>
      <c r="B41" s="36" t="s">
        <v>154</v>
      </c>
      <c r="C41" s="34" t="s">
        <v>28</v>
      </c>
      <c r="D41" s="34">
        <v>1994.05</v>
      </c>
      <c r="E41" s="17" t="s">
        <v>19</v>
      </c>
      <c r="F41" s="23" t="s">
        <v>155</v>
      </c>
      <c r="G41" s="36" t="s">
        <v>115</v>
      </c>
      <c r="H41" s="38">
        <v>202098</v>
      </c>
      <c r="I41" s="55">
        <v>85.2</v>
      </c>
      <c r="J41" s="36">
        <f>SUMPRODUCT(($B$5:$B$172=F41)*($E$5:$E$172&gt;I41))+1</f>
        <v>1</v>
      </c>
      <c r="K41" s="17" t="s">
        <v>24</v>
      </c>
      <c r="L41" s="17" t="s">
        <v>24</v>
      </c>
      <c r="M41" s="17" t="s">
        <v>31</v>
      </c>
    </row>
    <row r="42" spans="1:13" ht="30" customHeight="1">
      <c r="A42" s="58" t="s">
        <v>156</v>
      </c>
      <c r="B42" s="36" t="s">
        <v>157</v>
      </c>
      <c r="C42" s="33" t="s">
        <v>28</v>
      </c>
      <c r="D42" s="33" t="s">
        <v>158</v>
      </c>
      <c r="E42" s="17" t="s">
        <v>19</v>
      </c>
      <c r="F42" s="35" t="s">
        <v>159</v>
      </c>
      <c r="G42" s="36" t="s">
        <v>115</v>
      </c>
      <c r="H42" s="38">
        <v>202103</v>
      </c>
      <c r="I42" s="56">
        <v>79</v>
      </c>
      <c r="J42" s="34">
        <v>1</v>
      </c>
      <c r="K42" s="17" t="s">
        <v>24</v>
      </c>
      <c r="L42" s="17" t="s">
        <v>24</v>
      </c>
      <c r="M42" s="17" t="s">
        <v>25</v>
      </c>
    </row>
    <row r="43" spans="1:13" ht="30" customHeight="1">
      <c r="A43" s="58" t="s">
        <v>160</v>
      </c>
      <c r="B43" s="36" t="s">
        <v>161</v>
      </c>
      <c r="C43" s="33" t="s">
        <v>17</v>
      </c>
      <c r="D43" s="33" t="s">
        <v>162</v>
      </c>
      <c r="E43" s="17" t="s">
        <v>19</v>
      </c>
      <c r="F43" s="35" t="s">
        <v>163</v>
      </c>
      <c r="G43" s="36" t="s">
        <v>115</v>
      </c>
      <c r="H43" s="38">
        <v>202106</v>
      </c>
      <c r="I43" s="55">
        <v>86.4</v>
      </c>
      <c r="J43" s="36">
        <f>SUMPRODUCT(($B$5:$B$172=F43)*($E$5:$E$172&gt;I43))+1</f>
        <v>1</v>
      </c>
      <c r="K43" s="17" t="s">
        <v>24</v>
      </c>
      <c r="L43" s="17" t="s">
        <v>24</v>
      </c>
      <c r="M43" s="17" t="s">
        <v>31</v>
      </c>
    </row>
    <row r="44" spans="1:13" ht="30" customHeight="1">
      <c r="A44" s="58" t="s">
        <v>164</v>
      </c>
      <c r="B44" s="36" t="s">
        <v>165</v>
      </c>
      <c r="C44" s="39" t="s">
        <v>28</v>
      </c>
      <c r="D44" s="39" t="s">
        <v>131</v>
      </c>
      <c r="E44" s="40" t="s">
        <v>19</v>
      </c>
      <c r="F44" s="41" t="s">
        <v>166</v>
      </c>
      <c r="G44" s="36" t="s">
        <v>115</v>
      </c>
      <c r="H44" s="38">
        <v>202107</v>
      </c>
      <c r="I44" s="55">
        <v>75.2</v>
      </c>
      <c r="J44" s="36">
        <f>SUMPRODUCT(($B$5:$B$172=F44)*($E$5:$E$172&gt;I44))+1</f>
        <v>1</v>
      </c>
      <c r="K44" s="17" t="s">
        <v>24</v>
      </c>
      <c r="L44" s="17" t="s">
        <v>24</v>
      </c>
      <c r="M44" s="17" t="s">
        <v>25</v>
      </c>
    </row>
    <row r="45" spans="1:13" ht="30" customHeight="1">
      <c r="A45" s="58" t="s">
        <v>167</v>
      </c>
      <c r="B45" s="36" t="s">
        <v>168</v>
      </c>
      <c r="C45" s="33" t="s">
        <v>17</v>
      </c>
      <c r="D45" s="33" t="s">
        <v>169</v>
      </c>
      <c r="E45" s="17" t="s">
        <v>19</v>
      </c>
      <c r="F45" s="35" t="s">
        <v>136</v>
      </c>
      <c r="G45" s="42" t="s">
        <v>115</v>
      </c>
      <c r="H45" s="43">
        <v>202108</v>
      </c>
      <c r="I45" s="55">
        <v>78.6</v>
      </c>
      <c r="J45" s="36">
        <f>SUMPRODUCT(($B$5:$B$172=F45)*($E$5:$E$172&gt;I45))+1</f>
        <v>1</v>
      </c>
      <c r="K45" s="17" t="s">
        <v>24</v>
      </c>
      <c r="L45" s="17" t="s">
        <v>24</v>
      </c>
      <c r="M45" s="17" t="s">
        <v>31</v>
      </c>
    </row>
    <row r="46" spans="1:13" ht="30" customHeight="1">
      <c r="A46" s="58" t="s">
        <v>170</v>
      </c>
      <c r="B46" s="36" t="s">
        <v>171</v>
      </c>
      <c r="C46" s="21" t="s">
        <v>17</v>
      </c>
      <c r="D46" s="22">
        <v>1989.02</v>
      </c>
      <c r="E46" s="17" t="s">
        <v>19</v>
      </c>
      <c r="F46" s="23" t="s">
        <v>172</v>
      </c>
      <c r="G46" s="42" t="s">
        <v>173</v>
      </c>
      <c r="H46" s="38">
        <v>202114</v>
      </c>
      <c r="I46" s="22">
        <v>80</v>
      </c>
      <c r="J46" s="22">
        <v>1</v>
      </c>
      <c r="K46" s="17" t="s">
        <v>24</v>
      </c>
      <c r="L46" s="17" t="s">
        <v>24</v>
      </c>
      <c r="M46" s="17" t="s">
        <v>25</v>
      </c>
    </row>
    <row r="47" spans="1:13" ht="30" customHeight="1">
      <c r="A47" s="58" t="s">
        <v>174</v>
      </c>
      <c r="B47" s="34" t="s">
        <v>175</v>
      </c>
      <c r="C47" s="34" t="s">
        <v>28</v>
      </c>
      <c r="D47" s="34">
        <v>1992.11</v>
      </c>
      <c r="E47" s="17" t="s">
        <v>19</v>
      </c>
      <c r="F47" s="23" t="s">
        <v>166</v>
      </c>
      <c r="G47" s="42" t="s">
        <v>173</v>
      </c>
      <c r="H47" s="38">
        <v>202115</v>
      </c>
      <c r="I47" s="56">
        <v>83.4</v>
      </c>
      <c r="J47" s="34">
        <v>1</v>
      </c>
      <c r="K47" s="17" t="s">
        <v>24</v>
      </c>
      <c r="L47" s="17" t="s">
        <v>24</v>
      </c>
      <c r="M47" s="17" t="s">
        <v>31</v>
      </c>
    </row>
    <row r="48" spans="1:13" ht="30" customHeight="1">
      <c r="A48" s="58" t="s">
        <v>176</v>
      </c>
      <c r="B48" s="36" t="s">
        <v>177</v>
      </c>
      <c r="C48" s="21" t="s">
        <v>17</v>
      </c>
      <c r="D48" s="22">
        <v>1990.09</v>
      </c>
      <c r="E48" s="17" t="s">
        <v>19</v>
      </c>
      <c r="F48" s="23" t="s">
        <v>178</v>
      </c>
      <c r="G48" s="42" t="s">
        <v>173</v>
      </c>
      <c r="H48" s="38">
        <v>202116</v>
      </c>
      <c r="I48" s="22">
        <v>84.6</v>
      </c>
      <c r="J48" s="22">
        <v>1</v>
      </c>
      <c r="K48" s="17" t="s">
        <v>24</v>
      </c>
      <c r="L48" s="17" t="s">
        <v>24</v>
      </c>
      <c r="M48" s="17" t="s">
        <v>31</v>
      </c>
    </row>
    <row r="49" spans="1:13" ht="30" customHeight="1">
      <c r="A49" s="58" t="s">
        <v>179</v>
      </c>
      <c r="B49" s="21" t="s">
        <v>180</v>
      </c>
      <c r="C49" s="21" t="s">
        <v>17</v>
      </c>
      <c r="D49" s="22">
        <v>1993.05</v>
      </c>
      <c r="E49" s="17" t="s">
        <v>19</v>
      </c>
      <c r="F49" s="23" t="s">
        <v>178</v>
      </c>
      <c r="G49" s="42" t="s">
        <v>173</v>
      </c>
      <c r="H49" s="38">
        <v>202116</v>
      </c>
      <c r="I49" s="22">
        <v>84</v>
      </c>
      <c r="J49" s="22">
        <v>2</v>
      </c>
      <c r="K49" s="17" t="s">
        <v>24</v>
      </c>
      <c r="L49" s="17" t="s">
        <v>24</v>
      </c>
      <c r="M49" s="17" t="s">
        <v>31</v>
      </c>
    </row>
    <row r="50" spans="1:13" ht="30" customHeight="1">
      <c r="A50" s="58" t="s">
        <v>181</v>
      </c>
      <c r="B50" s="36" t="s">
        <v>182</v>
      </c>
      <c r="C50" s="21" t="s">
        <v>17</v>
      </c>
      <c r="D50" s="22">
        <v>1990.07</v>
      </c>
      <c r="E50" s="17" t="s">
        <v>19</v>
      </c>
      <c r="F50" s="44" t="s">
        <v>183</v>
      </c>
      <c r="G50" s="42" t="s">
        <v>173</v>
      </c>
      <c r="H50" s="25">
        <v>202116</v>
      </c>
      <c r="I50" s="55">
        <v>72</v>
      </c>
      <c r="J50" s="36">
        <v>3</v>
      </c>
      <c r="K50" s="17" t="s">
        <v>24</v>
      </c>
      <c r="L50" s="17" t="s">
        <v>24</v>
      </c>
      <c r="M50" s="17" t="s">
        <v>31</v>
      </c>
    </row>
    <row r="51" spans="1:13" ht="30" customHeight="1">
      <c r="A51" s="58" t="s">
        <v>184</v>
      </c>
      <c r="B51" s="26" t="s">
        <v>185</v>
      </c>
      <c r="C51" s="21" t="s">
        <v>17</v>
      </c>
      <c r="D51" s="22">
        <v>1994.01</v>
      </c>
      <c r="E51" s="17" t="s">
        <v>19</v>
      </c>
      <c r="F51" s="23" t="s">
        <v>178</v>
      </c>
      <c r="G51" s="27" t="s">
        <v>173</v>
      </c>
      <c r="H51" s="25">
        <v>202117</v>
      </c>
      <c r="I51" s="55">
        <v>76.6</v>
      </c>
      <c r="J51" s="36">
        <f>SUMPRODUCT(($B$5:$B$188=F51)*($E$5:$E$188&gt;I51))+1</f>
        <v>1</v>
      </c>
      <c r="K51" s="17" t="s">
        <v>24</v>
      </c>
      <c r="L51" s="17" t="s">
        <v>24</v>
      </c>
      <c r="M51" s="17" t="s">
        <v>186</v>
      </c>
    </row>
    <row r="52" spans="1:13" ht="30" customHeight="1">
      <c r="A52" s="58" t="s">
        <v>187</v>
      </c>
      <c r="B52" s="31" t="s">
        <v>188</v>
      </c>
      <c r="C52" s="34" t="s">
        <v>28</v>
      </c>
      <c r="D52" s="34">
        <v>1987.07</v>
      </c>
      <c r="E52" s="17" t="s">
        <v>19</v>
      </c>
      <c r="F52" s="23" t="s">
        <v>189</v>
      </c>
      <c r="G52" s="27" t="s">
        <v>173</v>
      </c>
      <c r="H52" s="25">
        <v>202120</v>
      </c>
      <c r="I52" s="54">
        <v>79.4</v>
      </c>
      <c r="J52" s="26">
        <f>SUMPRODUCT(($B$5:$B$173=F52)*($E$5:$E$173&gt;I52))+1</f>
        <v>1</v>
      </c>
      <c r="K52" s="17" t="s">
        <v>24</v>
      </c>
      <c r="L52" s="17" t="s">
        <v>24</v>
      </c>
      <c r="M52" s="17" t="s">
        <v>31</v>
      </c>
    </row>
    <row r="53" spans="1:13" ht="30" customHeight="1">
      <c r="A53" s="58" t="s">
        <v>190</v>
      </c>
      <c r="B53" s="26" t="s">
        <v>191</v>
      </c>
      <c r="C53" s="21" t="s">
        <v>17</v>
      </c>
      <c r="D53" s="22">
        <v>1993.02</v>
      </c>
      <c r="E53" s="17" t="s">
        <v>19</v>
      </c>
      <c r="F53" s="23" t="s">
        <v>189</v>
      </c>
      <c r="G53" s="27" t="s">
        <v>173</v>
      </c>
      <c r="H53" s="25">
        <v>202121</v>
      </c>
      <c r="I53" s="22">
        <v>77.6</v>
      </c>
      <c r="J53" s="22">
        <v>1</v>
      </c>
      <c r="K53" s="17" t="s">
        <v>24</v>
      </c>
      <c r="L53" s="17" t="s">
        <v>24</v>
      </c>
      <c r="M53" s="17" t="s">
        <v>31</v>
      </c>
    </row>
    <row r="54" spans="1:13" ht="30" customHeight="1">
      <c r="A54" s="58" t="s">
        <v>192</v>
      </c>
      <c r="B54" s="26" t="s">
        <v>193</v>
      </c>
      <c r="C54" s="21" t="s">
        <v>17</v>
      </c>
      <c r="D54" s="22">
        <v>1996.02</v>
      </c>
      <c r="E54" s="17" t="s">
        <v>19</v>
      </c>
      <c r="F54" s="23" t="s">
        <v>194</v>
      </c>
      <c r="G54" s="45" t="s">
        <v>173</v>
      </c>
      <c r="H54" s="20">
        <v>202129</v>
      </c>
      <c r="I54" s="22">
        <v>84.4</v>
      </c>
      <c r="J54" s="22">
        <v>1</v>
      </c>
      <c r="K54" s="17" t="s">
        <v>24</v>
      </c>
      <c r="L54" s="17" t="s">
        <v>24</v>
      </c>
      <c r="M54" s="17" t="s">
        <v>25</v>
      </c>
    </row>
    <row r="55" spans="1:13" ht="30" customHeight="1">
      <c r="A55" s="58" t="s">
        <v>195</v>
      </c>
      <c r="B55" s="26" t="s">
        <v>196</v>
      </c>
      <c r="C55" s="21" t="s">
        <v>28</v>
      </c>
      <c r="D55" s="22">
        <v>1976.08</v>
      </c>
      <c r="E55" s="46" t="s">
        <v>197</v>
      </c>
      <c r="F55" s="23" t="s">
        <v>152</v>
      </c>
      <c r="G55" s="27" t="s">
        <v>173</v>
      </c>
      <c r="H55" s="25">
        <v>202130</v>
      </c>
      <c r="I55" s="22">
        <v>87.4</v>
      </c>
      <c r="J55" s="22">
        <v>1</v>
      </c>
      <c r="K55" s="17" t="s">
        <v>24</v>
      </c>
      <c r="L55" s="17" t="s">
        <v>24</v>
      </c>
      <c r="M55" s="29" t="s">
        <v>198</v>
      </c>
    </row>
    <row r="56" spans="1:13" ht="28.5">
      <c r="A56" s="58" t="s">
        <v>199</v>
      </c>
      <c r="B56" s="26" t="s">
        <v>200</v>
      </c>
      <c r="C56" s="21" t="s">
        <v>17</v>
      </c>
      <c r="D56" s="22">
        <v>1995.03</v>
      </c>
      <c r="E56" s="17" t="s">
        <v>19</v>
      </c>
      <c r="F56" s="23" t="s">
        <v>201</v>
      </c>
      <c r="G56" s="27" t="s">
        <v>202</v>
      </c>
      <c r="H56" s="25">
        <v>202139</v>
      </c>
      <c r="I56" s="22">
        <v>85.4</v>
      </c>
      <c r="J56" s="22">
        <v>1</v>
      </c>
      <c r="K56" s="17" t="s">
        <v>24</v>
      </c>
      <c r="L56" s="17" t="s">
        <v>24</v>
      </c>
      <c r="M56" s="17" t="s">
        <v>25</v>
      </c>
    </row>
    <row r="57" spans="1:13" ht="28.5">
      <c r="A57" s="58" t="s">
        <v>203</v>
      </c>
      <c r="B57" s="47" t="s">
        <v>204</v>
      </c>
      <c r="C57" s="47" t="s">
        <v>205</v>
      </c>
      <c r="D57" s="48">
        <v>1988.03</v>
      </c>
      <c r="E57" s="49" t="s">
        <v>206</v>
      </c>
      <c r="F57" s="50" t="s">
        <v>207</v>
      </c>
      <c r="G57" s="27" t="s">
        <v>208</v>
      </c>
      <c r="H57" s="47" t="s">
        <v>209</v>
      </c>
      <c r="I57" s="47" t="s">
        <v>210</v>
      </c>
      <c r="J57" s="47" t="s">
        <v>15</v>
      </c>
      <c r="K57" s="17" t="s">
        <v>24</v>
      </c>
      <c r="L57" s="17" t="s">
        <v>24</v>
      </c>
      <c r="M57" s="17" t="s">
        <v>31</v>
      </c>
    </row>
    <row r="58" spans="1:13" ht="28.5">
      <c r="A58" s="58" t="s">
        <v>211</v>
      </c>
      <c r="B58" s="47" t="s">
        <v>212</v>
      </c>
      <c r="C58" s="47" t="s">
        <v>205</v>
      </c>
      <c r="D58" s="48">
        <v>1997.07</v>
      </c>
      <c r="E58" s="51" t="s">
        <v>213</v>
      </c>
      <c r="F58" s="50" t="s">
        <v>214</v>
      </c>
      <c r="G58" s="27" t="s">
        <v>215</v>
      </c>
      <c r="H58" s="47" t="s">
        <v>216</v>
      </c>
      <c r="I58" s="48">
        <v>72</v>
      </c>
      <c r="J58" s="48">
        <v>1</v>
      </c>
      <c r="K58" s="17" t="s">
        <v>24</v>
      </c>
      <c r="L58" s="17" t="s">
        <v>24</v>
      </c>
      <c r="M58" s="17" t="s">
        <v>25</v>
      </c>
    </row>
    <row r="59" spans="1:13" ht="30">
      <c r="A59" s="58" t="s">
        <v>217</v>
      </c>
      <c r="B59" s="47" t="s">
        <v>218</v>
      </c>
      <c r="C59" s="47" t="s">
        <v>205</v>
      </c>
      <c r="D59" s="48">
        <v>1994.04</v>
      </c>
      <c r="E59" s="51" t="s">
        <v>213</v>
      </c>
      <c r="F59" s="50" t="s">
        <v>219</v>
      </c>
      <c r="G59" s="27" t="s">
        <v>220</v>
      </c>
      <c r="H59" s="47" t="s">
        <v>221</v>
      </c>
      <c r="I59" s="57">
        <v>71.9</v>
      </c>
      <c r="J59" s="57">
        <v>1</v>
      </c>
      <c r="K59" s="17" t="s">
        <v>24</v>
      </c>
      <c r="L59" s="17" t="s">
        <v>24</v>
      </c>
      <c r="M59" s="17" t="s">
        <v>31</v>
      </c>
    </row>
    <row r="60" spans="1:13" ht="30">
      <c r="A60" s="58" t="s">
        <v>222</v>
      </c>
      <c r="B60" s="47" t="s">
        <v>223</v>
      </c>
      <c r="C60" s="47" t="s">
        <v>205</v>
      </c>
      <c r="D60" s="48">
        <v>1995.11</v>
      </c>
      <c r="E60" s="51" t="s">
        <v>213</v>
      </c>
      <c r="F60" s="50" t="s">
        <v>224</v>
      </c>
      <c r="G60" s="27" t="s">
        <v>220</v>
      </c>
      <c r="H60" s="47" t="s">
        <v>225</v>
      </c>
      <c r="I60" s="57">
        <v>75.7</v>
      </c>
      <c r="J60" s="57">
        <v>1</v>
      </c>
      <c r="K60" s="17" t="s">
        <v>24</v>
      </c>
      <c r="L60" s="17" t="s">
        <v>24</v>
      </c>
      <c r="M60" s="17" t="s">
        <v>31</v>
      </c>
    </row>
  </sheetData>
  <sheetProtection/>
  <mergeCells count="2">
    <mergeCell ref="A1:M1"/>
    <mergeCell ref="A2:M2"/>
  </mergeCells>
  <conditionalFormatting sqref="B5:B56">
    <cfRule type="expression" priority="2" dxfId="0" stopIfTrue="1">
      <formula>AND(COUNTIF($B$5:$B$56,B5)&gt;1,NOT(ISBLANK(B5)))</formula>
    </cfRule>
  </conditionalFormatting>
  <conditionalFormatting sqref="B4:J4 L4:M4">
    <cfRule type="expression" priority="1" dxfId="0" stopIfTrue="1">
      <formula>AND(COUNTIF($B$4:$J$4,B4)+COUNTIF($L$4:$M$4,B4)&gt;1,NOT(ISBLANK(B4)))</formula>
    </cfRule>
  </conditionalFormatting>
  <printOptions horizontalCentered="1"/>
  <pageMargins left="0.19652777777777777" right="0.19652777777777777" top="0.9048611111111111" bottom="0.66875" header="0.5118055555555555" footer="0.511805555555555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圆锅</cp:lastModifiedBy>
  <cp:lastPrinted>2021-03-29T13:06:11Z</cp:lastPrinted>
  <dcterms:created xsi:type="dcterms:W3CDTF">2019-07-02T15:53:03Z</dcterms:created>
  <dcterms:modified xsi:type="dcterms:W3CDTF">2021-04-27T01:40:34Z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A60F17E07D6A4169BF42F88C7B969CC7</vt:lpwstr>
  </property>
</Properties>
</file>